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05" yWindow="-105" windowWidth="23250" windowHeight="12450"/>
  </bookViews>
  <sheets>
    <sheet name="Proposta" sheetId="1" r:id="rId1"/>
  </sheets>
  <calcPr calcId="191029" concurrentCalc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30" i="1" l="1"/>
  <c r="G36" i="1"/>
  <c r="G18" i="1"/>
  <c r="G6" i="1"/>
</calcChain>
</file>

<file path=xl/sharedStrings.xml><?xml version="1.0" encoding="utf-8"?>
<sst xmlns="http://schemas.openxmlformats.org/spreadsheetml/2006/main" count="91" uniqueCount="44">
  <si>
    <t>EMENDA</t>
  </si>
  <si>
    <t>%  Execução</t>
  </si>
  <si>
    <t>1/24</t>
  </si>
  <si>
    <t>13/24</t>
  </si>
  <si>
    <t>17/24</t>
  </si>
  <si>
    <t>VALOR IND.</t>
  </si>
  <si>
    <t xml:space="preserve"> OBJETO</t>
  </si>
  <si>
    <t xml:space="preserve">DATA </t>
  </si>
  <si>
    <t>NATUREZA</t>
  </si>
  <si>
    <t>VEREADOR</t>
  </si>
  <si>
    <t>José Aparecido Chaves</t>
  </si>
  <si>
    <t>José Luiz Nunes Borges do Nascimento</t>
  </si>
  <si>
    <t>Pedro Fumio Nikaido</t>
  </si>
  <si>
    <t>ENTIDADE</t>
  </si>
  <si>
    <t>FMS- Saúde</t>
  </si>
  <si>
    <t>EMENDAS MUNICIPAIS - ANO 2025</t>
  </si>
  <si>
    <t>CUSTEIO</t>
  </si>
  <si>
    <t>Custeio das ações da Secretaria de Saúde</t>
  </si>
  <si>
    <t>Hospital- Associação Beneficente de Bastos</t>
  </si>
  <si>
    <t>3/24</t>
  </si>
  <si>
    <t>5/24</t>
  </si>
  <si>
    <t>7/24</t>
  </si>
  <si>
    <t>9/24</t>
  </si>
  <si>
    <t>11/24</t>
  </si>
  <si>
    <t>15/24</t>
  </si>
  <si>
    <t>19/24</t>
  </si>
  <si>
    <t>21/24</t>
  </si>
  <si>
    <t>Neusa Aparecida Tognon Jorge</t>
  </si>
  <si>
    <t>Kleber Lopes de Sousa</t>
  </si>
  <si>
    <t>Edson Moura da Silva</t>
  </si>
  <si>
    <t>Adauto Dias do Prado</t>
  </si>
  <si>
    <t>Válter Bataline</t>
  </si>
  <si>
    <t>Nelson Bessa de Almeida</t>
  </si>
  <si>
    <t>Ivanessa Aparecida de Castro</t>
  </si>
  <si>
    <t>Claudemir José dos Santos</t>
  </si>
  <si>
    <t>Assoc. Voluntários de Combate ao Câncer de Bastos</t>
  </si>
  <si>
    <t>Investimentos / Construção</t>
  </si>
  <si>
    <t>TOTAL</t>
  </si>
  <si>
    <t>Manutenção das Atividades da Atenção Especializada (Custeio das atividades do Hospital)</t>
  </si>
  <si>
    <t>Manutenção das Atividades da Atenção Especializada (Construção da Sede da Entidade)</t>
  </si>
  <si>
    <t>Valor Empenhado/ Repassado</t>
  </si>
  <si>
    <r>
      <t xml:space="preserve">Manutenção das Atividades da Atenção Especializada </t>
    </r>
    <r>
      <rPr>
        <b/>
        <sz val="11"/>
        <color rgb="FF000000"/>
        <rFont val="Calibri"/>
        <family val="2"/>
        <scheme val="minor"/>
      </rPr>
      <t>(custeio de exames/consultas/procedimentos)</t>
    </r>
  </si>
  <si>
    <t>Nº LOA</t>
  </si>
  <si>
    <t xml:space="preserve">3.328/24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</si>
</sst>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 * #,##0.00_ ;_ * \-#,##0.00_ ;_ * &quot;-&quot;??_ ;_ @_ "/>
  </numFmts>
  <fonts count="10" x14ac:knownFonts="1">
    <font>
      <sz val="11"/>
      <color indexed="8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6"/>
      <color indexed="8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indexed="8"/>
      <name val="Calibri"/>
      <family val="2"/>
      <scheme val="minor"/>
    </font>
    <font>
      <b/>
      <sz val="12"/>
      <color indexed="8"/>
      <name val="Calibri"/>
      <family val="2"/>
      <scheme val="minor"/>
    </font>
    <font>
      <b/>
      <sz val="12"/>
      <color rgb="FF000000"/>
      <name val="Calibri"/>
      <family val="2"/>
    </font>
    <font>
      <b/>
      <sz val="11"/>
      <color rgb="FF000000"/>
      <name val="Calibri"/>
      <family val="2"/>
      <scheme val="minor"/>
    </font>
    <font>
      <b/>
      <sz val="11"/>
      <color indexed="8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5" tint="0.39997558519241921"/>
        <bgColor indexed="64"/>
      </patternFill>
    </fill>
    <fill>
      <patternFill patternType="solid">
        <fgColor theme="6" tint="0.59999389629810485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3">
    <xf numFmtId="0" fontId="0" fillId="0" borderId="0"/>
    <xf numFmtId="0" fontId="1" fillId="0" borderId="0"/>
    <xf numFmtId="164" fontId="1" fillId="0" borderId="0" applyFont="0" applyFill="0" applyBorder="0" applyAlignment="0" applyProtection="0"/>
  </cellStyleXfs>
  <cellXfs count="61">
    <xf numFmtId="0" fontId="0" fillId="0" borderId="0" xfId="0"/>
    <xf numFmtId="164" fontId="6" fillId="0" borderId="9" xfId="0" applyNumberFormat="1" applyFont="1" applyBorder="1" applyAlignment="1">
      <alignment horizontal="center"/>
    </xf>
    <xf numFmtId="164" fontId="6" fillId="0" borderId="15" xfId="0" applyNumberFormat="1" applyFont="1" applyBorder="1" applyAlignment="1">
      <alignment horizontal="center"/>
    </xf>
    <xf numFmtId="0" fontId="6" fillId="0" borderId="12" xfId="0" applyFont="1" applyBorder="1" applyAlignment="1">
      <alignment horizontal="center"/>
    </xf>
    <xf numFmtId="0" fontId="6" fillId="0" borderId="13" xfId="0" applyFont="1" applyBorder="1" applyAlignment="1">
      <alignment horizontal="center"/>
    </xf>
    <xf numFmtId="0" fontId="6" fillId="0" borderId="18" xfId="0" applyFont="1" applyBorder="1" applyAlignment="1">
      <alignment horizontal="center"/>
    </xf>
    <xf numFmtId="0" fontId="6" fillId="0" borderId="19" xfId="0" applyFont="1" applyBorder="1" applyAlignment="1">
      <alignment horizontal="center"/>
    </xf>
    <xf numFmtId="0" fontId="6" fillId="2" borderId="20" xfId="0" applyFont="1" applyFill="1" applyBorder="1" applyAlignment="1">
      <alignment horizontal="center" wrapText="1"/>
    </xf>
    <xf numFmtId="0" fontId="7" fillId="0" borderId="14" xfId="0" applyFont="1" applyBorder="1" applyAlignment="1">
      <alignment horizontal="center" wrapText="1"/>
    </xf>
    <xf numFmtId="49" fontId="3" fillId="0" borderId="5" xfId="1" applyNumberFormat="1" applyFont="1" applyBorder="1" applyAlignment="1">
      <alignment horizontal="center"/>
    </xf>
    <xf numFmtId="0" fontId="3" fillId="0" borderId="6" xfId="1" applyFont="1" applyBorder="1"/>
    <xf numFmtId="164" fontId="3" fillId="0" borderId="6" xfId="2" applyFont="1" applyFill="1" applyBorder="1" applyAlignment="1">
      <alignment horizontal="center"/>
    </xf>
    <xf numFmtId="0" fontId="3" fillId="0" borderId="7" xfId="1" applyFont="1" applyBorder="1" applyAlignment="1">
      <alignment horizontal="center"/>
    </xf>
    <xf numFmtId="0" fontId="3" fillId="0" borderId="1" xfId="1" applyFont="1" applyBorder="1"/>
    <xf numFmtId="164" fontId="3" fillId="0" borderId="1" xfId="2" applyFont="1" applyFill="1" applyBorder="1" applyAlignment="1"/>
    <xf numFmtId="49" fontId="3" fillId="0" borderId="7" xfId="1" applyNumberFormat="1" applyFont="1" applyBorder="1" applyAlignment="1">
      <alignment horizontal="center"/>
    </xf>
    <xf numFmtId="0" fontId="3" fillId="0" borderId="1" xfId="1" applyFont="1" applyBorder="1" applyAlignment="1">
      <alignment wrapText="1"/>
    </xf>
    <xf numFmtId="164" fontId="3" fillId="0" borderId="1" xfId="2" applyFont="1" applyFill="1" applyBorder="1" applyAlignment="1">
      <alignment horizontal="center"/>
    </xf>
    <xf numFmtId="0" fontId="5" fillId="0" borderId="10" xfId="0" applyFont="1" applyBorder="1"/>
    <xf numFmtId="164" fontId="3" fillId="0" borderId="1" xfId="2" applyFont="1" applyFill="1" applyBorder="1"/>
    <xf numFmtId="49" fontId="3" fillId="0" borderId="5" xfId="0" applyNumberFormat="1" applyFont="1" applyBorder="1" applyAlignment="1">
      <alignment horizontal="center"/>
    </xf>
    <xf numFmtId="0" fontId="3" fillId="0" borderId="6" xfId="0" applyFont="1" applyBorder="1" applyAlignment="1">
      <alignment wrapText="1"/>
    </xf>
    <xf numFmtId="164" fontId="3" fillId="0" borderId="6" xfId="2" applyFont="1" applyFill="1" applyBorder="1"/>
    <xf numFmtId="49" fontId="3" fillId="0" borderId="7" xfId="0" applyNumberFormat="1" applyFont="1" applyBorder="1" applyAlignment="1">
      <alignment horizontal="center"/>
    </xf>
    <xf numFmtId="0" fontId="3" fillId="0" borderId="1" xfId="0" applyFont="1" applyBorder="1" applyAlignment="1">
      <alignment wrapText="1"/>
    </xf>
    <xf numFmtId="0" fontId="3" fillId="0" borderId="1" xfId="0" applyFont="1" applyBorder="1"/>
    <xf numFmtId="0" fontId="5" fillId="0" borderId="8" xfId="0" applyFont="1" applyBorder="1"/>
    <xf numFmtId="0" fontId="6" fillId="0" borderId="15" xfId="0" applyFont="1" applyBorder="1"/>
    <xf numFmtId="0" fontId="6" fillId="0" borderId="9" xfId="0" applyFont="1" applyBorder="1"/>
    <xf numFmtId="0" fontId="6" fillId="0" borderId="14" xfId="0" applyFont="1" applyBorder="1" applyAlignment="1">
      <alignment horizontal="center" wrapText="1"/>
    </xf>
    <xf numFmtId="0" fontId="6" fillId="0" borderId="2" xfId="0" applyFont="1" applyBorder="1" applyAlignment="1">
      <alignment horizontal="center"/>
    </xf>
    <xf numFmtId="49" fontId="3" fillId="0" borderId="8" xfId="1" applyNumberFormat="1" applyFont="1" applyBorder="1" applyAlignment="1">
      <alignment horizontal="center"/>
    </xf>
    <xf numFmtId="164" fontId="4" fillId="0" borderId="9" xfId="2" applyFont="1" applyFill="1" applyBorder="1" applyAlignment="1">
      <alignment horizontal="center"/>
    </xf>
    <xf numFmtId="0" fontId="6" fillId="0" borderId="2" xfId="0" applyFont="1" applyBorder="1" applyAlignment="1">
      <alignment horizontal="center" wrapText="1"/>
    </xf>
    <xf numFmtId="0" fontId="9" fillId="0" borderId="16" xfId="0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0" fontId="9" fillId="0" borderId="17" xfId="0" applyFont="1" applyBorder="1" applyAlignment="1">
      <alignment horizontal="center" vertical="center"/>
    </xf>
    <xf numFmtId="14" fontId="9" fillId="0" borderId="16" xfId="0" applyNumberFormat="1" applyFont="1" applyBorder="1" applyAlignment="1">
      <alignment horizontal="center" vertical="center"/>
    </xf>
    <xf numFmtId="14" fontId="9" fillId="0" borderId="3" xfId="0" applyNumberFormat="1" applyFont="1" applyBorder="1" applyAlignment="1">
      <alignment horizontal="center" vertical="center"/>
    </xf>
    <xf numFmtId="14" fontId="9" fillId="0" borderId="17" xfId="0" applyNumberFormat="1" applyFont="1" applyBorder="1" applyAlignment="1">
      <alignment horizontal="center" vertical="center"/>
    </xf>
    <xf numFmtId="4" fontId="6" fillId="0" borderId="16" xfId="0" applyNumberFormat="1" applyFont="1" applyBorder="1" applyAlignment="1">
      <alignment horizontal="center" vertical="center" wrapText="1"/>
    </xf>
    <xf numFmtId="0" fontId="6" fillId="0" borderId="3" xfId="0" applyNumberFormat="1" applyFont="1" applyBorder="1" applyAlignment="1">
      <alignment horizontal="center" vertical="center" wrapText="1"/>
    </xf>
    <xf numFmtId="0" fontId="6" fillId="0" borderId="17" xfId="0" applyNumberFormat="1" applyFont="1" applyBorder="1" applyAlignment="1">
      <alignment horizontal="center" vertical="center" wrapText="1"/>
    </xf>
    <xf numFmtId="2" fontId="6" fillId="0" borderId="11" xfId="0" applyNumberFormat="1" applyFont="1" applyBorder="1" applyAlignment="1">
      <alignment horizontal="center" vertical="center"/>
    </xf>
    <xf numFmtId="2" fontId="6" fillId="0" borderId="21" xfId="0" applyNumberFormat="1" applyFont="1" applyBorder="1" applyAlignment="1">
      <alignment horizontal="center" vertical="center"/>
    </xf>
    <xf numFmtId="2" fontId="6" fillId="0" borderId="22" xfId="0" applyNumberFormat="1" applyFont="1" applyBorder="1" applyAlignment="1">
      <alignment horizontal="center" vertical="center"/>
    </xf>
    <xf numFmtId="4" fontId="6" fillId="0" borderId="16" xfId="0" applyNumberFormat="1" applyFont="1" applyBorder="1" applyAlignment="1">
      <alignment horizontal="center" vertical="center"/>
    </xf>
    <xf numFmtId="4" fontId="6" fillId="0" borderId="3" xfId="0" applyNumberFormat="1" applyFont="1" applyBorder="1" applyAlignment="1">
      <alignment horizontal="center" vertical="center"/>
    </xf>
    <xf numFmtId="4" fontId="6" fillId="0" borderId="17" xfId="0" applyNumberFormat="1" applyFont="1" applyBorder="1" applyAlignment="1">
      <alignment horizontal="center" vertical="center"/>
    </xf>
    <xf numFmtId="0" fontId="6" fillId="0" borderId="16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17" xfId="0" applyFont="1" applyBorder="1" applyAlignment="1">
      <alignment horizontal="center" vertical="center"/>
    </xf>
    <xf numFmtId="0" fontId="6" fillId="0" borderId="16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17" xfId="0" applyFont="1" applyBorder="1" applyAlignment="1">
      <alignment horizontal="center" vertical="center" wrapText="1"/>
    </xf>
    <xf numFmtId="164" fontId="6" fillId="0" borderId="16" xfId="0" applyNumberFormat="1" applyFont="1" applyBorder="1" applyAlignment="1">
      <alignment horizontal="center" vertical="center"/>
    </xf>
    <xf numFmtId="164" fontId="6" fillId="0" borderId="3" xfId="0" applyNumberFormat="1" applyFont="1" applyBorder="1" applyAlignment="1">
      <alignment horizontal="center" vertical="center"/>
    </xf>
    <xf numFmtId="164" fontId="6" fillId="0" borderId="17" xfId="0" applyNumberFormat="1" applyFont="1" applyBorder="1" applyAlignment="1">
      <alignment horizontal="center" vertical="center"/>
    </xf>
    <xf numFmtId="4" fontId="6" fillId="0" borderId="3" xfId="0" applyNumberFormat="1" applyFont="1" applyBorder="1" applyAlignment="1">
      <alignment horizontal="center" vertical="center" wrapText="1"/>
    </xf>
    <xf numFmtId="4" fontId="6" fillId="0" borderId="17" xfId="0" applyNumberFormat="1" applyFont="1" applyBorder="1" applyAlignment="1">
      <alignment horizontal="center" vertical="center" wrapText="1"/>
    </xf>
    <xf numFmtId="0" fontId="2" fillId="3" borderId="4" xfId="0" applyFont="1" applyFill="1" applyBorder="1" applyAlignment="1">
      <alignment horizontal="center" vertical="center"/>
    </xf>
  </cellXfs>
  <cellStyles count="3">
    <cellStyle name="Normal" xfId="0" builtinId="0"/>
    <cellStyle name="Normal 2" xfId="1"/>
    <cellStyle name="Vírgula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6"/>
  <sheetViews>
    <sheetView tabSelected="1" zoomScale="90" zoomScaleNormal="90" workbookViewId="0">
      <pane ySplit="2" topLeftCell="A3" activePane="bottomLeft" state="frozen"/>
      <selection pane="bottomLeft" activeCell="L33" sqref="L33"/>
    </sheetView>
  </sheetViews>
  <sheetFormatPr defaultRowHeight="15" x14ac:dyDescent="0.25"/>
  <cols>
    <col min="1" max="1" width="10.7109375" customWidth="1"/>
    <col min="2" max="2" width="9.140625" customWidth="1"/>
    <col min="3" max="3" width="11.85546875" customWidth="1"/>
    <col min="4" max="4" width="14.28515625" customWidth="1"/>
    <col min="5" max="5" width="15.28515625" customWidth="1"/>
    <col min="6" max="6" width="36.140625" customWidth="1"/>
    <col min="7" max="7" width="15" customWidth="1"/>
    <col min="8" max="8" width="30.42578125" customWidth="1"/>
    <col min="9" max="9" width="13.5703125" customWidth="1"/>
    <col min="10" max="10" width="10.7109375" customWidth="1"/>
  </cols>
  <sheetData>
    <row r="1" spans="1:10" ht="45" customHeight="1" thickBot="1" x14ac:dyDescent="0.3">
      <c r="A1" s="60" t="s">
        <v>15</v>
      </c>
      <c r="B1" s="60"/>
      <c r="C1" s="60"/>
      <c r="D1" s="60"/>
      <c r="E1" s="60"/>
      <c r="F1" s="60"/>
      <c r="G1" s="60"/>
      <c r="H1" s="60"/>
      <c r="I1" s="60"/>
      <c r="J1" s="60"/>
    </row>
    <row r="2" spans="1:10" ht="33.75" customHeight="1" thickBot="1" x14ac:dyDescent="0.3">
      <c r="A2" s="3" t="s">
        <v>0</v>
      </c>
      <c r="B2" s="33" t="s">
        <v>42</v>
      </c>
      <c r="C2" s="33" t="s">
        <v>7</v>
      </c>
      <c r="D2" s="4" t="s">
        <v>8</v>
      </c>
      <c r="E2" s="5" t="s">
        <v>13</v>
      </c>
      <c r="F2" s="6" t="s">
        <v>9</v>
      </c>
      <c r="G2" s="7" t="s">
        <v>5</v>
      </c>
      <c r="H2" s="30" t="s">
        <v>6</v>
      </c>
      <c r="I2" s="29" t="s">
        <v>40</v>
      </c>
      <c r="J2" s="8" t="s">
        <v>1</v>
      </c>
    </row>
    <row r="3" spans="1:10" ht="15.75" x14ac:dyDescent="0.25">
      <c r="A3" s="9" t="s">
        <v>2</v>
      </c>
      <c r="B3" s="34" t="s">
        <v>43</v>
      </c>
      <c r="C3" s="37">
        <v>45616</v>
      </c>
      <c r="D3" s="49" t="s">
        <v>16</v>
      </c>
      <c r="E3" s="49" t="s">
        <v>14</v>
      </c>
      <c r="F3" s="10" t="s">
        <v>10</v>
      </c>
      <c r="G3" s="11">
        <v>36652.47</v>
      </c>
      <c r="H3" s="52" t="s">
        <v>17</v>
      </c>
      <c r="I3" s="46">
        <v>69561.850000000006</v>
      </c>
      <c r="J3" s="43">
        <v>99.9</v>
      </c>
    </row>
    <row r="4" spans="1:10" ht="15.75" x14ac:dyDescent="0.25">
      <c r="A4" s="12" t="s">
        <v>3</v>
      </c>
      <c r="B4" s="35"/>
      <c r="C4" s="38"/>
      <c r="D4" s="50"/>
      <c r="E4" s="50"/>
      <c r="F4" s="13" t="s">
        <v>11</v>
      </c>
      <c r="G4" s="14">
        <v>3326.23</v>
      </c>
      <c r="H4" s="53"/>
      <c r="I4" s="47"/>
      <c r="J4" s="44"/>
    </row>
    <row r="5" spans="1:10" ht="15.75" x14ac:dyDescent="0.25">
      <c r="A5" s="15" t="s">
        <v>4</v>
      </c>
      <c r="B5" s="35"/>
      <c r="C5" s="38"/>
      <c r="D5" s="50"/>
      <c r="E5" s="50"/>
      <c r="F5" s="16" t="s">
        <v>12</v>
      </c>
      <c r="G5" s="17">
        <v>29652.47</v>
      </c>
      <c r="H5" s="53"/>
      <c r="I5" s="47"/>
      <c r="J5" s="44"/>
    </row>
    <row r="6" spans="1:10" ht="16.5" thickBot="1" x14ac:dyDescent="0.3">
      <c r="A6" s="31"/>
      <c r="B6" s="36"/>
      <c r="C6" s="39"/>
      <c r="D6" s="51"/>
      <c r="E6" s="51"/>
      <c r="F6" s="28" t="s">
        <v>37</v>
      </c>
      <c r="G6" s="32">
        <f>SUM(G3:G5)</f>
        <v>69631.170000000013</v>
      </c>
      <c r="H6" s="54"/>
      <c r="I6" s="48"/>
      <c r="J6" s="45"/>
    </row>
    <row r="7" spans="1:10" ht="15.6" customHeight="1" x14ac:dyDescent="0.25">
      <c r="A7" s="9" t="s">
        <v>2</v>
      </c>
      <c r="B7" s="34" t="s">
        <v>43</v>
      </c>
      <c r="C7" s="37">
        <v>45616</v>
      </c>
      <c r="D7" s="49" t="s">
        <v>16</v>
      </c>
      <c r="E7" s="52" t="s">
        <v>18</v>
      </c>
      <c r="F7" s="10" t="s">
        <v>10</v>
      </c>
      <c r="G7" s="11">
        <v>30000</v>
      </c>
      <c r="H7" s="52" t="s">
        <v>38</v>
      </c>
      <c r="I7" s="40">
        <v>383262.36</v>
      </c>
      <c r="J7" s="43">
        <v>100</v>
      </c>
    </row>
    <row r="8" spans="1:10" ht="15.75" x14ac:dyDescent="0.25">
      <c r="A8" s="15" t="s">
        <v>19</v>
      </c>
      <c r="B8" s="35"/>
      <c r="C8" s="38"/>
      <c r="D8" s="50"/>
      <c r="E8" s="53"/>
      <c r="F8" s="16" t="s">
        <v>27</v>
      </c>
      <c r="G8" s="17">
        <v>60000</v>
      </c>
      <c r="H8" s="53"/>
      <c r="I8" s="41"/>
      <c r="J8" s="44"/>
    </row>
    <row r="9" spans="1:10" ht="15.75" x14ac:dyDescent="0.25">
      <c r="A9" s="15" t="s">
        <v>20</v>
      </c>
      <c r="B9" s="35"/>
      <c r="C9" s="38"/>
      <c r="D9" s="50"/>
      <c r="E9" s="53"/>
      <c r="F9" s="16" t="s">
        <v>28</v>
      </c>
      <c r="G9" s="17">
        <v>6652.47</v>
      </c>
      <c r="H9" s="53"/>
      <c r="I9" s="41"/>
      <c r="J9" s="44"/>
    </row>
    <row r="10" spans="1:10" ht="15.75" x14ac:dyDescent="0.25">
      <c r="A10" s="15" t="s">
        <v>21</v>
      </c>
      <c r="B10" s="35"/>
      <c r="C10" s="38"/>
      <c r="D10" s="50"/>
      <c r="E10" s="53"/>
      <c r="F10" s="16" t="s">
        <v>29</v>
      </c>
      <c r="G10" s="17">
        <v>36652.47</v>
      </c>
      <c r="H10" s="53"/>
      <c r="I10" s="41"/>
      <c r="J10" s="44"/>
    </row>
    <row r="11" spans="1:10" ht="15.75" x14ac:dyDescent="0.25">
      <c r="A11" s="15" t="s">
        <v>22</v>
      </c>
      <c r="B11" s="35"/>
      <c r="C11" s="38"/>
      <c r="D11" s="50"/>
      <c r="E11" s="53"/>
      <c r="F11" s="13" t="s">
        <v>30</v>
      </c>
      <c r="G11" s="14">
        <v>6652.47</v>
      </c>
      <c r="H11" s="53"/>
      <c r="I11" s="41"/>
      <c r="J11" s="44"/>
    </row>
    <row r="12" spans="1:10" ht="15.75" x14ac:dyDescent="0.25">
      <c r="A12" s="15" t="s">
        <v>23</v>
      </c>
      <c r="B12" s="35"/>
      <c r="C12" s="38"/>
      <c r="D12" s="50"/>
      <c r="E12" s="53"/>
      <c r="F12" s="16" t="s">
        <v>31</v>
      </c>
      <c r="G12" s="17">
        <v>6652.47</v>
      </c>
      <c r="H12" s="53"/>
      <c r="I12" s="41"/>
      <c r="J12" s="44"/>
    </row>
    <row r="13" spans="1:10" ht="15.75" x14ac:dyDescent="0.25">
      <c r="A13" s="12" t="s">
        <v>3</v>
      </c>
      <c r="B13" s="35"/>
      <c r="C13" s="38"/>
      <c r="D13" s="50"/>
      <c r="E13" s="53"/>
      <c r="F13" s="13" t="s">
        <v>11</v>
      </c>
      <c r="G13" s="14">
        <v>3326.24</v>
      </c>
      <c r="H13" s="53"/>
      <c r="I13" s="41"/>
      <c r="J13" s="44"/>
    </row>
    <row r="14" spans="1:10" ht="15.75" x14ac:dyDescent="0.25">
      <c r="A14" s="15" t="s">
        <v>24</v>
      </c>
      <c r="B14" s="35"/>
      <c r="C14" s="38"/>
      <c r="D14" s="50"/>
      <c r="E14" s="53"/>
      <c r="F14" s="13" t="s">
        <v>32</v>
      </c>
      <c r="G14" s="17">
        <v>80000</v>
      </c>
      <c r="H14" s="53"/>
      <c r="I14" s="41"/>
      <c r="J14" s="44"/>
    </row>
    <row r="15" spans="1:10" ht="15.75" x14ac:dyDescent="0.25">
      <c r="A15" s="15" t="s">
        <v>4</v>
      </c>
      <c r="B15" s="35"/>
      <c r="C15" s="38"/>
      <c r="D15" s="50"/>
      <c r="E15" s="53"/>
      <c r="F15" s="16" t="s">
        <v>12</v>
      </c>
      <c r="G15" s="17">
        <v>45000</v>
      </c>
      <c r="H15" s="53"/>
      <c r="I15" s="41"/>
      <c r="J15" s="44"/>
    </row>
    <row r="16" spans="1:10" ht="15.75" x14ac:dyDescent="0.25">
      <c r="A16" s="12" t="s">
        <v>25</v>
      </c>
      <c r="B16" s="35"/>
      <c r="C16" s="38"/>
      <c r="D16" s="50"/>
      <c r="E16" s="53"/>
      <c r="F16" s="13" t="s">
        <v>33</v>
      </c>
      <c r="G16" s="14">
        <v>60000</v>
      </c>
      <c r="H16" s="53"/>
      <c r="I16" s="41"/>
      <c r="J16" s="44"/>
    </row>
    <row r="17" spans="1:10" ht="15.75" x14ac:dyDescent="0.25">
      <c r="A17" s="12" t="s">
        <v>26</v>
      </c>
      <c r="B17" s="35"/>
      <c r="C17" s="38"/>
      <c r="D17" s="50"/>
      <c r="E17" s="53"/>
      <c r="F17" s="16" t="s">
        <v>34</v>
      </c>
      <c r="G17" s="17">
        <v>48326.239999999998</v>
      </c>
      <c r="H17" s="53"/>
      <c r="I17" s="41"/>
      <c r="J17" s="44"/>
    </row>
    <row r="18" spans="1:10" ht="16.5" thickBot="1" x14ac:dyDescent="0.3">
      <c r="A18" s="18"/>
      <c r="B18" s="36"/>
      <c r="C18" s="39"/>
      <c r="D18" s="50"/>
      <c r="E18" s="53"/>
      <c r="F18" s="27" t="s">
        <v>37</v>
      </c>
      <c r="G18" s="2">
        <f>SUM(G7:G17)</f>
        <v>383262.36</v>
      </c>
      <c r="H18" s="54"/>
      <c r="I18" s="42"/>
      <c r="J18" s="45"/>
    </row>
    <row r="19" spans="1:10" ht="15.75" x14ac:dyDescent="0.25">
      <c r="A19" s="9" t="s">
        <v>2</v>
      </c>
      <c r="B19" s="34" t="s">
        <v>43</v>
      </c>
      <c r="C19" s="37">
        <v>45616</v>
      </c>
      <c r="D19" s="52" t="s">
        <v>36</v>
      </c>
      <c r="E19" s="52" t="s">
        <v>35</v>
      </c>
      <c r="F19" s="10" t="s">
        <v>10</v>
      </c>
      <c r="G19" s="11">
        <v>30000</v>
      </c>
      <c r="H19" s="52" t="s">
        <v>39</v>
      </c>
      <c r="I19" s="55">
        <v>438631.18</v>
      </c>
      <c r="J19" s="43">
        <v>100</v>
      </c>
    </row>
    <row r="20" spans="1:10" ht="15.75" x14ac:dyDescent="0.25">
      <c r="A20" s="15" t="s">
        <v>19</v>
      </c>
      <c r="B20" s="35"/>
      <c r="C20" s="38"/>
      <c r="D20" s="53"/>
      <c r="E20" s="53"/>
      <c r="F20" s="16" t="s">
        <v>27</v>
      </c>
      <c r="G20" s="19">
        <v>20000</v>
      </c>
      <c r="H20" s="53"/>
      <c r="I20" s="56"/>
      <c r="J20" s="44"/>
    </row>
    <row r="21" spans="1:10" ht="15.75" x14ac:dyDescent="0.25">
      <c r="A21" s="15" t="s">
        <v>20</v>
      </c>
      <c r="B21" s="35"/>
      <c r="C21" s="38"/>
      <c r="D21" s="53"/>
      <c r="E21" s="53"/>
      <c r="F21" s="16" t="s">
        <v>28</v>
      </c>
      <c r="G21" s="17">
        <v>45000</v>
      </c>
      <c r="H21" s="53"/>
      <c r="I21" s="56"/>
      <c r="J21" s="44"/>
    </row>
    <row r="22" spans="1:10" ht="15.75" x14ac:dyDescent="0.25">
      <c r="A22" s="15" t="s">
        <v>21</v>
      </c>
      <c r="B22" s="35"/>
      <c r="C22" s="38"/>
      <c r="D22" s="53"/>
      <c r="E22" s="53"/>
      <c r="F22" s="16" t="s">
        <v>29</v>
      </c>
      <c r="G22" s="17">
        <v>60000</v>
      </c>
      <c r="H22" s="53"/>
      <c r="I22" s="56"/>
      <c r="J22" s="44"/>
    </row>
    <row r="23" spans="1:10" ht="15.75" x14ac:dyDescent="0.25">
      <c r="A23" s="15" t="s">
        <v>22</v>
      </c>
      <c r="B23" s="35"/>
      <c r="C23" s="38"/>
      <c r="D23" s="53"/>
      <c r="E23" s="53"/>
      <c r="F23" s="13" t="s">
        <v>30</v>
      </c>
      <c r="G23" s="17">
        <v>45000</v>
      </c>
      <c r="H23" s="53"/>
      <c r="I23" s="56"/>
      <c r="J23" s="44"/>
    </row>
    <row r="24" spans="1:10" ht="15.75" x14ac:dyDescent="0.25">
      <c r="A24" s="15" t="s">
        <v>23</v>
      </c>
      <c r="B24" s="35"/>
      <c r="C24" s="38"/>
      <c r="D24" s="53"/>
      <c r="E24" s="53"/>
      <c r="F24" s="16" t="s">
        <v>31</v>
      </c>
      <c r="G24" s="17">
        <v>45000</v>
      </c>
      <c r="H24" s="53"/>
      <c r="I24" s="56"/>
      <c r="J24" s="44"/>
    </row>
    <row r="25" spans="1:10" ht="15.75" x14ac:dyDescent="0.25">
      <c r="A25" s="12" t="s">
        <v>3</v>
      </c>
      <c r="B25" s="35"/>
      <c r="C25" s="38"/>
      <c r="D25" s="53"/>
      <c r="E25" s="53"/>
      <c r="F25" s="13" t="s">
        <v>11</v>
      </c>
      <c r="G25" s="19">
        <v>90000</v>
      </c>
      <c r="H25" s="53"/>
      <c r="I25" s="56"/>
      <c r="J25" s="44"/>
    </row>
    <row r="26" spans="1:10" ht="15.75" x14ac:dyDescent="0.25">
      <c r="A26" s="15" t="s">
        <v>24</v>
      </c>
      <c r="B26" s="35"/>
      <c r="C26" s="38"/>
      <c r="D26" s="53"/>
      <c r="E26" s="53"/>
      <c r="F26" s="13" t="s">
        <v>32</v>
      </c>
      <c r="G26" s="17">
        <v>16652.47</v>
      </c>
      <c r="H26" s="53"/>
      <c r="I26" s="56"/>
      <c r="J26" s="44"/>
    </row>
    <row r="27" spans="1:10" ht="15.75" x14ac:dyDescent="0.25">
      <c r="A27" s="15" t="s">
        <v>4</v>
      </c>
      <c r="B27" s="35"/>
      <c r="C27" s="38"/>
      <c r="D27" s="53"/>
      <c r="E27" s="53"/>
      <c r="F27" s="16" t="s">
        <v>12</v>
      </c>
      <c r="G27" s="17">
        <v>22000</v>
      </c>
      <c r="H27" s="53"/>
      <c r="I27" s="56"/>
      <c r="J27" s="44"/>
    </row>
    <row r="28" spans="1:10" ht="15.75" x14ac:dyDescent="0.25">
      <c r="A28" s="12" t="s">
        <v>25</v>
      </c>
      <c r="B28" s="35"/>
      <c r="C28" s="38"/>
      <c r="D28" s="53"/>
      <c r="E28" s="53"/>
      <c r="F28" s="13" t="s">
        <v>33</v>
      </c>
      <c r="G28" s="19">
        <v>16652.47</v>
      </c>
      <c r="H28" s="53"/>
      <c r="I28" s="56"/>
      <c r="J28" s="44"/>
    </row>
    <row r="29" spans="1:10" ht="15.75" x14ac:dyDescent="0.25">
      <c r="A29" s="12" t="s">
        <v>26</v>
      </c>
      <c r="B29" s="35"/>
      <c r="C29" s="38"/>
      <c r="D29" s="53"/>
      <c r="E29" s="53"/>
      <c r="F29" s="16" t="s">
        <v>34</v>
      </c>
      <c r="G29" s="17">
        <v>48326.239999999998</v>
      </c>
      <c r="H29" s="53"/>
      <c r="I29" s="56"/>
      <c r="J29" s="44"/>
    </row>
    <row r="30" spans="1:10" ht="16.5" thickBot="1" x14ac:dyDescent="0.3">
      <c r="A30" s="26"/>
      <c r="B30" s="36"/>
      <c r="C30" s="39"/>
      <c r="D30" s="54"/>
      <c r="E30" s="54"/>
      <c r="F30" s="28" t="s">
        <v>37</v>
      </c>
      <c r="G30" s="1">
        <f>SUM(G19:G29)</f>
        <v>438631.17999999993</v>
      </c>
      <c r="H30" s="54"/>
      <c r="I30" s="57"/>
      <c r="J30" s="45"/>
    </row>
    <row r="31" spans="1:10" ht="15.75" x14ac:dyDescent="0.25">
      <c r="A31" s="20" t="s">
        <v>19</v>
      </c>
      <c r="B31" s="34" t="s">
        <v>43</v>
      </c>
      <c r="C31" s="37">
        <v>45616</v>
      </c>
      <c r="D31" s="49" t="s">
        <v>16</v>
      </c>
      <c r="E31" s="49" t="s">
        <v>14</v>
      </c>
      <c r="F31" s="21" t="s">
        <v>27</v>
      </c>
      <c r="G31" s="22">
        <v>16652.47</v>
      </c>
      <c r="H31" s="52" t="s">
        <v>41</v>
      </c>
      <c r="I31" s="40">
        <v>171652.47</v>
      </c>
      <c r="J31" s="43">
        <v>100</v>
      </c>
    </row>
    <row r="32" spans="1:10" ht="15.75" x14ac:dyDescent="0.25">
      <c r="A32" s="23" t="s">
        <v>20</v>
      </c>
      <c r="B32" s="35"/>
      <c r="C32" s="38"/>
      <c r="D32" s="50"/>
      <c r="E32" s="50"/>
      <c r="F32" s="24" t="s">
        <v>28</v>
      </c>
      <c r="G32" s="17">
        <v>45000</v>
      </c>
      <c r="H32" s="53"/>
      <c r="I32" s="58"/>
      <c r="J32" s="44"/>
    </row>
    <row r="33" spans="1:10" ht="15.75" x14ac:dyDescent="0.25">
      <c r="A33" s="23" t="s">
        <v>22</v>
      </c>
      <c r="B33" s="35"/>
      <c r="C33" s="38"/>
      <c r="D33" s="50"/>
      <c r="E33" s="50"/>
      <c r="F33" s="25" t="s">
        <v>30</v>
      </c>
      <c r="G33" s="17">
        <v>45000</v>
      </c>
      <c r="H33" s="53"/>
      <c r="I33" s="58"/>
      <c r="J33" s="44"/>
    </row>
    <row r="34" spans="1:10" ht="15.75" x14ac:dyDescent="0.25">
      <c r="A34" s="23" t="s">
        <v>23</v>
      </c>
      <c r="B34" s="35"/>
      <c r="C34" s="38"/>
      <c r="D34" s="50"/>
      <c r="E34" s="50"/>
      <c r="F34" s="24" t="s">
        <v>31</v>
      </c>
      <c r="G34" s="17">
        <v>45000</v>
      </c>
      <c r="H34" s="53"/>
      <c r="I34" s="58"/>
      <c r="J34" s="44"/>
    </row>
    <row r="35" spans="1:10" ht="15.75" x14ac:dyDescent="0.25">
      <c r="A35" s="23" t="s">
        <v>25</v>
      </c>
      <c r="B35" s="35"/>
      <c r="C35" s="38"/>
      <c r="D35" s="50"/>
      <c r="E35" s="50"/>
      <c r="F35" s="25" t="s">
        <v>33</v>
      </c>
      <c r="G35" s="17">
        <v>20000</v>
      </c>
      <c r="H35" s="53"/>
      <c r="I35" s="58"/>
      <c r="J35" s="44"/>
    </row>
    <row r="36" spans="1:10" ht="16.5" thickBot="1" x14ac:dyDescent="0.3">
      <c r="A36" s="26"/>
      <c r="B36" s="36"/>
      <c r="C36" s="39"/>
      <c r="D36" s="51"/>
      <c r="E36" s="51"/>
      <c r="F36" s="28" t="s">
        <v>37</v>
      </c>
      <c r="G36" s="1">
        <f>SUM(G31:G35)</f>
        <v>171652.47</v>
      </c>
      <c r="H36" s="54"/>
      <c r="I36" s="59"/>
      <c r="J36" s="45"/>
    </row>
  </sheetData>
  <mergeCells count="29">
    <mergeCell ref="A1:J1"/>
    <mergeCell ref="E3:E6"/>
    <mergeCell ref="H3:H6"/>
    <mergeCell ref="D3:D6"/>
    <mergeCell ref="J19:J30"/>
    <mergeCell ref="I31:I36"/>
    <mergeCell ref="J31:J36"/>
    <mergeCell ref="D7:D18"/>
    <mergeCell ref="E7:E18"/>
    <mergeCell ref="H7:H18"/>
    <mergeCell ref="D19:D30"/>
    <mergeCell ref="H19:H30"/>
    <mergeCell ref="E19:E30"/>
    <mergeCell ref="J7:J18"/>
    <mergeCell ref="J3:J6"/>
    <mergeCell ref="I3:I6"/>
    <mergeCell ref="B3:B6"/>
    <mergeCell ref="C3:C6"/>
    <mergeCell ref="B7:B18"/>
    <mergeCell ref="C7:C18"/>
    <mergeCell ref="B19:B30"/>
    <mergeCell ref="C19:C30"/>
    <mergeCell ref="B31:B36"/>
    <mergeCell ref="C31:C36"/>
    <mergeCell ref="I7:I18"/>
    <mergeCell ref="D31:D36"/>
    <mergeCell ref="E31:E36"/>
    <mergeCell ref="H31:H36"/>
    <mergeCell ref="I19:I30"/>
  </mergeCells>
  <pageMargins left="0.7" right="0.7" top="0.75" bottom="0.75" header="0.3" footer="0.3"/>
  <pageSetup paperSize="9" orientation="landscape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Proposta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2025-09-26T18:54:50Z</dcterms:created>
  <dcterms:modified xsi:type="dcterms:W3CDTF">2026-04-06T15:15:40Z</dcterms:modified>
</cp:coreProperties>
</file>