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05" yWindow="-105" windowWidth="23250" windowHeight="12450"/>
  </bookViews>
  <sheets>
    <sheet name="Emendas" sheetId="1" r:id="rId1"/>
  </sheets>
  <definedNames>
    <definedName name="_xlnm._FilterDatabase" localSheetId="0" hidden="1">Emendas!$A$4:$I$62</definedName>
  </definedName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H63" i="1"/>
</calcChain>
</file>

<file path=xl/sharedStrings.xml><?xml version="1.0" encoding="utf-8"?>
<sst xmlns="http://schemas.openxmlformats.org/spreadsheetml/2006/main" count="452" uniqueCount="183">
  <si>
    <t>Nome Relatório</t>
  </si>
  <si>
    <t>Total de Registros</t>
  </si>
  <si>
    <t>Emendas Parlamentares</t>
  </si>
  <si>
    <t>Exportado por</t>
  </si>
  <si>
    <t>Exportado em</t>
  </si>
  <si>
    <t>Jussara Moraes Hatae Campoville</t>
  </si>
  <si>
    <t>02/01/2026 às 17:04:15</t>
  </si>
  <si>
    <t>Código/Número da Emenda</t>
  </si>
  <si>
    <t>Tipo Emenda</t>
  </si>
  <si>
    <t>Objeto</t>
  </si>
  <si>
    <t>Portfólio</t>
  </si>
  <si>
    <t>Parlamentar/Partido</t>
  </si>
  <si>
    <t>Órgão/Entidade</t>
  </si>
  <si>
    <t>Situação</t>
  </si>
  <si>
    <t>Valor</t>
  </si>
  <si>
    <t>Ano Referência</t>
  </si>
  <si>
    <t>2025.062.77352</t>
  </si>
  <si>
    <t>Transferência Voluntária</t>
  </si>
  <si>
    <t>Custeio</t>
  </si>
  <si>
    <t>--</t>
  </si>
  <si>
    <t>Marcio Nakashima/Partido Democrático Trabalhista</t>
  </si>
  <si>
    <t xml:space="preserve">Secretaria Da Saúde </t>
  </si>
  <si>
    <t>Thiago Auricchio/Partido Liberal</t>
  </si>
  <si>
    <t>2025.268.76333</t>
  </si>
  <si>
    <t>Custeio De Castração</t>
  </si>
  <si>
    <t>Saúde Animal Custeio - Semil</t>
  </si>
  <si>
    <t>Dani Alonso/Partido Liberal</t>
  </si>
  <si>
    <t xml:space="preserve">Secretaria De Meio Ambiente, Infraestrutura E Logística </t>
  </si>
  <si>
    <t>Parecer do Coordenador</t>
  </si>
  <si>
    <t>2024.259.73662</t>
  </si>
  <si>
    <t>Implantação E Implementação Do Espaço Da Juventude</t>
  </si>
  <si>
    <t>Secretaria Da Justiça E Cidadania</t>
  </si>
  <si>
    <t>Fabiana Bolsonaro/Partido Liberal</t>
  </si>
  <si>
    <t xml:space="preserve">Secretaria De Justiça E Cidadania </t>
  </si>
  <si>
    <t>Em analise técnica - Convênios</t>
  </si>
  <si>
    <t>2025.322.72346</t>
  </si>
  <si>
    <t>Aquisição De Um Trator Agrícola 100 Cv</t>
  </si>
  <si>
    <t>Kit Patrulha Agrícola - Entrega Do Bem</t>
  </si>
  <si>
    <t>André Bueno/Partido Liberal</t>
  </si>
  <si>
    <t xml:space="preserve"> Secretaria De Agricultura E Abastecimento </t>
  </si>
  <si>
    <t xml:space="preserve">Em análise inicial setor de convênios SAA </t>
  </si>
  <si>
    <t>2025.062.72078</t>
  </si>
  <si>
    <t>Emenda LOA</t>
  </si>
  <si>
    <t>Repasse Fundo A Fundo</t>
  </si>
  <si>
    <t>Convênio e/ou Repasse Fundo a Fundo - Concluído e recurso repassado</t>
  </si>
  <si>
    <t>2025.007.70680</t>
  </si>
  <si>
    <t>Alex Madureira/Partido Liberal</t>
  </si>
  <si>
    <t>Rogério Santos/Movimento Democrático Brasileiro</t>
  </si>
  <si>
    <t>Marta Costa/Partido Social Democrático</t>
  </si>
  <si>
    <t>2025.068.69847</t>
  </si>
  <si>
    <t>Mauro Bragato/Partido Da Social Democracia Brasileira</t>
  </si>
  <si>
    <t>2025.291.68604</t>
  </si>
  <si>
    <t>Ana Perugini/Partido Dos Trabalhadores</t>
  </si>
  <si>
    <t>2025.092.68121</t>
  </si>
  <si>
    <t>2025.268.66802</t>
  </si>
  <si>
    <t>2025.268.66779</t>
  </si>
  <si>
    <t>Apoio A Evento Cultural</t>
  </si>
  <si>
    <t>Realização De Projeto Cultura - Scec (Convênios)</t>
  </si>
  <si>
    <t>Secretaria De Cultura, Economia E Indústria Criativas</t>
  </si>
  <si>
    <t>Convênio aprovado para execução</t>
  </si>
  <si>
    <t>2025.078.66500</t>
  </si>
  <si>
    <t>Iluminação Do Campo Jardim Esplanada</t>
  </si>
  <si>
    <t>Sistema De Lazer</t>
  </si>
  <si>
    <t>Ricardo Madalena/Partido Liberal</t>
  </si>
  <si>
    <t xml:space="preserve">Secretaria De Governo E Relações Institucionais </t>
  </si>
  <si>
    <t>Em Processo Licitatório</t>
  </si>
  <si>
    <t>2025.063.64641</t>
  </si>
  <si>
    <t>Atividades Culturais</t>
  </si>
  <si>
    <t>Marcos Damásio/Partido Liberal</t>
  </si>
  <si>
    <t>Documentos beneficiário</t>
  </si>
  <si>
    <t>2025.007.63526</t>
  </si>
  <si>
    <t>2024.037.62625</t>
  </si>
  <si>
    <t>Edmir José Abi Chedid/União Brasil</t>
  </si>
  <si>
    <t>Resolução para Repasse Fundo a Fundo - DOE</t>
  </si>
  <si>
    <t>2024.287.62394</t>
  </si>
  <si>
    <t>Solange Freitas/União Brasil</t>
  </si>
  <si>
    <t>2024.263.61800</t>
  </si>
  <si>
    <t>2024.287.61610</t>
  </si>
  <si>
    <t>2024.094.59844</t>
  </si>
  <si>
    <t>Infraestrutura Urbana</t>
  </si>
  <si>
    <t>Vinicius Almeida Camarinha/Partido Da Social Democracia Brasileira</t>
  </si>
  <si>
    <t>Em Prestação de Contas</t>
  </si>
  <si>
    <t>2024.046.59396</t>
  </si>
  <si>
    <t>Gil Diniz/Partido Liberal</t>
  </si>
  <si>
    <t>2024.268.58921</t>
  </si>
  <si>
    <t>2024.094.54236</t>
  </si>
  <si>
    <t>2023.263.51896</t>
  </si>
  <si>
    <t>Construção De Sistema De Lazer</t>
  </si>
  <si>
    <t>2023.276.51330</t>
  </si>
  <si>
    <t>Helio Donizete Zanatta/Partido Social Democrático</t>
  </si>
  <si>
    <t>2023.268.50997</t>
  </si>
  <si>
    <t>Recapeamento No Bairro Conj. Hab. Miguel Molina Castilho</t>
  </si>
  <si>
    <t>2023.033.50943</t>
  </si>
  <si>
    <t>Infraestrutura - Espaços De Lazer</t>
  </si>
  <si>
    <t>Dirceu Dalben/Cidadania</t>
  </si>
  <si>
    <t>2023.094.48232</t>
  </si>
  <si>
    <t>2023.057.46762</t>
  </si>
  <si>
    <t>Aquisição De Equipamentos</t>
  </si>
  <si>
    <t>Leticia Aguiar /Partido Liberal</t>
  </si>
  <si>
    <t>2022.253.43481</t>
  </si>
  <si>
    <t>Custeio Saúde</t>
  </si>
  <si>
    <t>Prefeituras - Oscs 3/Sem Partido</t>
  </si>
  <si>
    <t>2022.253.42903</t>
  </si>
  <si>
    <t>Melhorias No Atendimento Da Saúde</t>
  </si>
  <si>
    <t>2022.106.42566</t>
  </si>
  <si>
    <t>Baleia Rossi/Movimento Democrático Brasileiro</t>
  </si>
  <si>
    <t>2022.077.42036</t>
  </si>
  <si>
    <t>Reinaldo Alguz/União Brasil</t>
  </si>
  <si>
    <t>2022.120.41109</t>
  </si>
  <si>
    <t>Infraestrutura</t>
  </si>
  <si>
    <t>Fausto Pinato/Progressistas</t>
  </si>
  <si>
    <t>Secretaria De Desenvolvimento Regional</t>
  </si>
  <si>
    <t>2022.086.40828</t>
  </si>
  <si>
    <t>Sargento Neri/Patriota</t>
  </si>
  <si>
    <t>2022.015.37892</t>
  </si>
  <si>
    <t>Contratação De Serviço Terceirizado Para Castração De Cães E Gatos</t>
  </si>
  <si>
    <t>Saúde Animal Custeio</t>
  </si>
  <si>
    <t>Bruno Ganem/Podemos</t>
  </si>
  <si>
    <t>Coordenadoria De Defesa E Saúde Animal</t>
  </si>
  <si>
    <t>Criar aditamento</t>
  </si>
  <si>
    <t>2022.086.36636</t>
  </si>
  <si>
    <t>Visa Destinar Recursos Ao Município Para A Iluminação Da Pista De Motocross.</t>
  </si>
  <si>
    <t>Demanda Concluída/Arquivada</t>
  </si>
  <si>
    <t>2022.057.36622</t>
  </si>
  <si>
    <t>2022.024.35380</t>
  </si>
  <si>
    <t>Cezar/Partido Democrático Trabalhista</t>
  </si>
  <si>
    <t>2021.094.32946</t>
  </si>
  <si>
    <t>2021.024.31960</t>
  </si>
  <si>
    <t>Equipamentos Para Saúde</t>
  </si>
  <si>
    <t>2021.078.31452</t>
  </si>
  <si>
    <t>Van</t>
  </si>
  <si>
    <t>2021.129.25568</t>
  </si>
  <si>
    <t>Ambulância</t>
  </si>
  <si>
    <t>Joice Hasselmann/Partido Da Social Democracia Brasileira</t>
  </si>
  <si>
    <t>2021.033.23928</t>
  </si>
  <si>
    <t>Aquisição De Ambulância</t>
  </si>
  <si>
    <t>2021.094.23261</t>
  </si>
  <si>
    <t>Areninha</t>
  </si>
  <si>
    <t>Fornecimento De Equipamentos Esportivos - Projeto Areninha</t>
  </si>
  <si>
    <t>Secretaria De Esportes</t>
  </si>
  <si>
    <t>Análise Técnica - Relatório Gestor</t>
  </si>
  <si>
    <t>2021.094.23123</t>
  </si>
  <si>
    <t>Obras E Reforma De Cemitério</t>
  </si>
  <si>
    <t>Edificação</t>
  </si>
  <si>
    <t>2021.086.23004</t>
  </si>
  <si>
    <t>Tem Como Finalidade Destinar Recursos Para Infra Estrutura E Obras Ao Município De Bastos/Sp,  Visando Levar Melhorias A Localidade.</t>
  </si>
  <si>
    <t>2021.077.22865</t>
  </si>
  <si>
    <t>Infraestrutura Urbana - Recape</t>
  </si>
  <si>
    <t>2021.046.22333</t>
  </si>
  <si>
    <t>Aquisição De Equipamentos Para Ações De Defesa Civil</t>
  </si>
  <si>
    <t>Casa Militar E Defesa Civil</t>
  </si>
  <si>
    <t>Demandas concluídas e com aditamento</t>
  </si>
  <si>
    <t>2020.033.19773</t>
  </si>
  <si>
    <t>2020.053.19630</t>
  </si>
  <si>
    <t>Jorge Wilson Xerife Do Consumidor/Republicanos</t>
  </si>
  <si>
    <t>2020.020.19556</t>
  </si>
  <si>
    <t xml:space="preserve">Aquisição De Veículo </t>
  </si>
  <si>
    <t>Carlos Cezar/Partido Liberal</t>
  </si>
  <si>
    <t>2020.092.19549</t>
  </si>
  <si>
    <t>2020.043.16837</t>
  </si>
  <si>
    <t>Estevam Galvão/União Brasil</t>
  </si>
  <si>
    <t>Demanda finalizada</t>
  </si>
  <si>
    <t>2020.007.16696</t>
  </si>
  <si>
    <t>2020.039.15834</t>
  </si>
  <si>
    <t>Ed Thomas/Partido Socialista Brasileiro</t>
  </si>
  <si>
    <t>Data Pgto</t>
  </si>
  <si>
    <t>Saldo</t>
  </si>
  <si>
    <t>Conta</t>
  </si>
  <si>
    <t>1351780-x</t>
  </si>
  <si>
    <t>CC Custeio _unica</t>
  </si>
  <si>
    <t>13517-8 - Saúde Custeio</t>
  </si>
  <si>
    <t xml:space="preserve">Resolução </t>
  </si>
  <si>
    <t>RSS Nº 96, 30/05/2025</t>
  </si>
  <si>
    <t>RSS nº 126, 08/07/2025</t>
  </si>
  <si>
    <t>RSS Nº 99, 03/06/2025</t>
  </si>
  <si>
    <t>RSS nº 226, 05/12/2025</t>
  </si>
  <si>
    <t xml:space="preserve">13517-8 </t>
  </si>
  <si>
    <t>%  Execução</t>
  </si>
  <si>
    <t>2025/09276926</t>
  </si>
  <si>
    <t>2025/26370274</t>
  </si>
  <si>
    <t>2025/06770206</t>
  </si>
  <si>
    <t xml:space="preserve"> Veiculo</t>
  </si>
  <si>
    <t>ANO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</si>
</sst>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\R\$\ #,##0.00_-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0" fontId="1" fillId="0" borderId="3" xfId="0" applyFont="1" applyBorder="1"/>
    <xf numFmtId="0" fontId="0" fillId="0" borderId="3" xfId="0" applyBorder="1"/>
    <xf numFmtId="0" fontId="1" fillId="0" borderId="2" xfId="0" applyFont="1" applyBorder="1"/>
    <xf numFmtId="0" fontId="0" fillId="0" borderId="2" xfId="0" applyBorder="1"/>
    <xf numFmtId="14" fontId="0" fillId="0" borderId="2" xfId="0" applyNumberFormat="1" applyBorder="1"/>
    <xf numFmtId="0" fontId="2" fillId="0" borderId="1" xfId="0" applyFont="1" applyBorder="1"/>
    <xf numFmtId="44" fontId="2" fillId="0" borderId="0" xfId="0" applyNumberFormat="1" applyFont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44" fontId="2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0" fillId="0" borderId="1" xfId="0" applyNumberFormat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0" fillId="0" borderId="1" xfId="0" applyNumberFormat="1" applyBorder="1"/>
    <xf numFmtId="0" fontId="0" fillId="2" borderId="1" xfId="0" applyNumberFormat="1" applyFill="1" applyBorder="1"/>
    <xf numFmtId="0" fontId="3" fillId="0" borderId="0" xfId="0" applyNumberFormat="1" applyFont="1"/>
    <xf numFmtId="0" fontId="0" fillId="0" borderId="0" xfId="0" applyAlignment="1"/>
    <xf numFmtId="2" fontId="0" fillId="0" borderId="0" xfId="0" applyNumberFormat="1"/>
    <xf numFmtId="43" fontId="0" fillId="0" borderId="0" xfId="0" applyNumberFormat="1"/>
    <xf numFmtId="0" fontId="2" fillId="0" borderId="2" xfId="0" applyFont="1" applyFill="1" applyBorder="1" applyAlignment="1">
      <alignment horizontal="center" wrapText="1"/>
    </xf>
    <xf numFmtId="2" fontId="0" fillId="0" borderId="2" xfId="0" applyNumberFormat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8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4" xfId="0" applyBorder="1" applyAlignment="1"/>
    <xf numFmtId="0" fontId="1" fillId="0" borderId="1" xfId="0" applyFon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5" fillId="3" borderId="5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009650" cy="470248"/>
    <xdr:pic>
      <xdr:nvPicPr>
        <xdr:cNvPr id="2" name="SP Sem Papel Logo" descr="SP Sem Papel Log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0"/>
          <a:ext cx="1009650" cy="47024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69"/>
  <sheetViews>
    <sheetView tabSelected="1" zoomScaleNormal="100" workbookViewId="0">
      <selection activeCell="S63" sqref="S63"/>
    </sheetView>
  </sheetViews>
  <sheetFormatPr defaultRowHeight="15" x14ac:dyDescent="0.25"/>
  <cols>
    <col min="1" max="1" width="14.7109375" customWidth="1"/>
    <col min="2" max="2" width="20.85546875" customWidth="1"/>
    <col min="3" max="3" width="13.28515625" customWidth="1"/>
    <col min="4" max="4" width="0.140625" hidden="1" customWidth="1"/>
    <col min="5" max="5" width="46.28515625" customWidth="1"/>
    <col min="6" max="6" width="9.5703125" hidden="1" customWidth="1"/>
    <col min="7" max="7" width="0.42578125" hidden="1" customWidth="1"/>
    <col min="8" max="8" width="16.140625" customWidth="1"/>
    <col min="9" max="9" width="8" customWidth="1"/>
    <col min="10" max="10" width="13.85546875" customWidth="1"/>
    <col min="11" max="11" width="15.85546875" customWidth="1"/>
    <col min="12" max="12" width="10.28515625" customWidth="1"/>
    <col min="13" max="13" width="20" customWidth="1"/>
  </cols>
  <sheetData>
    <row r="1" spans="1:14" x14ac:dyDescent="0.25">
      <c r="A1" s="33"/>
      <c r="B1" s="33"/>
      <c r="C1" s="32" t="s">
        <v>0</v>
      </c>
      <c r="D1" s="33"/>
      <c r="E1" s="33" t="s">
        <v>2</v>
      </c>
      <c r="F1" s="33"/>
      <c r="G1" s="32" t="s">
        <v>3</v>
      </c>
      <c r="H1" s="33"/>
      <c r="I1" s="31" t="s">
        <v>5</v>
      </c>
      <c r="J1" s="21"/>
    </row>
    <row r="2" spans="1:14" ht="24" customHeight="1" x14ac:dyDescent="0.25">
      <c r="A2" s="33"/>
      <c r="B2" s="33"/>
      <c r="C2" s="32" t="s">
        <v>1</v>
      </c>
      <c r="D2" s="33"/>
      <c r="E2" s="33">
        <v>62</v>
      </c>
      <c r="F2" s="33"/>
      <c r="G2" s="32" t="s">
        <v>4</v>
      </c>
      <c r="H2" s="34"/>
      <c r="I2" s="35" t="s">
        <v>6</v>
      </c>
      <c r="J2" s="35"/>
    </row>
    <row r="3" spans="1:14" ht="21" x14ac:dyDescent="0.35">
      <c r="A3" s="36" t="s">
        <v>182</v>
      </c>
      <c r="B3" s="37"/>
      <c r="C3" s="37"/>
      <c r="D3" s="38"/>
      <c r="E3" s="37"/>
      <c r="F3" s="38"/>
      <c r="G3" s="38"/>
      <c r="H3" s="37"/>
      <c r="I3" s="37"/>
      <c r="J3" s="37"/>
      <c r="K3" s="37"/>
      <c r="L3" s="37"/>
      <c r="M3" s="37"/>
      <c r="N3" s="37"/>
    </row>
    <row r="4" spans="1:14" ht="30" x14ac:dyDescent="0.25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  <c r="I4" s="4" t="s">
        <v>15</v>
      </c>
      <c r="J4" s="6" t="s">
        <v>165</v>
      </c>
      <c r="K4" s="12" t="s">
        <v>166</v>
      </c>
      <c r="L4" s="11" t="s">
        <v>167</v>
      </c>
      <c r="M4" s="11" t="s">
        <v>171</v>
      </c>
      <c r="N4" s="24" t="s">
        <v>177</v>
      </c>
    </row>
    <row r="5" spans="1:14" x14ac:dyDescent="0.25">
      <c r="A5" s="18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19</v>
      </c>
      <c r="H5" s="3">
        <v>400000</v>
      </c>
      <c r="I5" s="5">
        <v>2025</v>
      </c>
      <c r="J5" s="8">
        <v>46001</v>
      </c>
      <c r="K5" s="27">
        <v>400000</v>
      </c>
      <c r="L5" s="7" t="s">
        <v>176</v>
      </c>
      <c r="M5" s="7" t="s">
        <v>175</v>
      </c>
      <c r="N5" s="25">
        <v>0</v>
      </c>
    </row>
    <row r="6" spans="1:14" x14ac:dyDescent="0.25">
      <c r="A6" s="16" t="s">
        <v>178</v>
      </c>
      <c r="B6" s="1" t="s">
        <v>17</v>
      </c>
      <c r="C6" s="1" t="s">
        <v>18</v>
      </c>
      <c r="D6" s="1" t="s">
        <v>19</v>
      </c>
      <c r="E6" s="1" t="s">
        <v>22</v>
      </c>
      <c r="F6" s="1" t="s">
        <v>21</v>
      </c>
      <c r="G6" s="1" t="s">
        <v>19</v>
      </c>
      <c r="H6" s="3">
        <v>150000</v>
      </c>
      <c r="I6" s="5">
        <v>2025</v>
      </c>
      <c r="J6" s="8">
        <v>46001</v>
      </c>
      <c r="K6" s="27">
        <v>150000</v>
      </c>
      <c r="L6" s="7" t="s">
        <v>176</v>
      </c>
      <c r="M6" s="7" t="s">
        <v>175</v>
      </c>
      <c r="N6" s="25">
        <v>0</v>
      </c>
    </row>
    <row r="7" spans="1:14" hidden="1" x14ac:dyDescent="0.25">
      <c r="A7" s="1" t="s">
        <v>23</v>
      </c>
      <c r="B7" s="1" t="s">
        <v>17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3">
        <v>100000</v>
      </c>
      <c r="I7" s="1">
        <v>2025</v>
      </c>
    </row>
    <row r="8" spans="1:14" hidden="1" x14ac:dyDescent="0.25">
      <c r="A8" s="1" t="s">
        <v>29</v>
      </c>
      <c r="B8" s="1" t="s">
        <v>17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34</v>
      </c>
      <c r="H8" s="3">
        <v>100000</v>
      </c>
      <c r="I8" s="1">
        <v>2024</v>
      </c>
    </row>
    <row r="9" spans="1:14" hidden="1" x14ac:dyDescent="0.25">
      <c r="A9" s="1" t="s">
        <v>35</v>
      </c>
      <c r="B9" s="1" t="s">
        <v>17</v>
      </c>
      <c r="C9" s="1" t="s">
        <v>36</v>
      </c>
      <c r="D9" s="1" t="s">
        <v>37</v>
      </c>
      <c r="E9" s="1" t="s">
        <v>38</v>
      </c>
      <c r="F9" s="1" t="s">
        <v>39</v>
      </c>
      <c r="G9" s="1" t="s">
        <v>40</v>
      </c>
      <c r="H9" s="3">
        <v>210000</v>
      </c>
      <c r="I9" s="1">
        <v>2025</v>
      </c>
    </row>
    <row r="10" spans="1:14" x14ac:dyDescent="0.25">
      <c r="A10" s="19" t="s">
        <v>41</v>
      </c>
      <c r="B10" s="1" t="s">
        <v>42</v>
      </c>
      <c r="C10" s="1" t="s">
        <v>18</v>
      </c>
      <c r="D10" s="1" t="s">
        <v>43</v>
      </c>
      <c r="E10" s="1" t="s">
        <v>20</v>
      </c>
      <c r="F10" s="1" t="s">
        <v>21</v>
      </c>
      <c r="G10" s="1" t="s">
        <v>44</v>
      </c>
      <c r="H10" s="3">
        <v>100000</v>
      </c>
      <c r="I10" s="5">
        <v>2025</v>
      </c>
      <c r="J10" s="8">
        <v>45848</v>
      </c>
      <c r="K10" s="28">
        <v>0</v>
      </c>
      <c r="L10" s="7" t="s">
        <v>176</v>
      </c>
      <c r="M10" s="7" t="s">
        <v>173</v>
      </c>
      <c r="N10" s="26">
        <v>100</v>
      </c>
    </row>
    <row r="11" spans="1:14" x14ac:dyDescent="0.25">
      <c r="A11" s="19" t="s">
        <v>45</v>
      </c>
      <c r="B11" s="1" t="s">
        <v>17</v>
      </c>
      <c r="C11" s="1" t="s">
        <v>18</v>
      </c>
      <c r="D11" s="1" t="s">
        <v>19</v>
      </c>
      <c r="E11" s="1" t="s">
        <v>46</v>
      </c>
      <c r="F11" s="1" t="s">
        <v>21</v>
      </c>
      <c r="G11" s="1" t="s">
        <v>19</v>
      </c>
      <c r="H11" s="3">
        <v>1000000</v>
      </c>
      <c r="I11" s="5">
        <v>2025</v>
      </c>
      <c r="J11" s="8">
        <v>45812</v>
      </c>
      <c r="K11" s="27">
        <v>1000000</v>
      </c>
      <c r="L11" s="7" t="s">
        <v>176</v>
      </c>
      <c r="M11" s="7" t="s">
        <v>174</v>
      </c>
      <c r="N11" s="25">
        <v>0</v>
      </c>
    </row>
    <row r="12" spans="1:14" x14ac:dyDescent="0.25">
      <c r="A12" s="20" t="s">
        <v>179</v>
      </c>
      <c r="B12" s="1" t="s">
        <v>17</v>
      </c>
      <c r="C12" s="1" t="s">
        <v>18</v>
      </c>
      <c r="D12" s="1" t="s">
        <v>19</v>
      </c>
      <c r="E12" s="1" t="s">
        <v>47</v>
      </c>
      <c r="F12" s="1" t="s">
        <v>21</v>
      </c>
      <c r="G12" s="1" t="s">
        <v>19</v>
      </c>
      <c r="H12" s="3">
        <v>100000</v>
      </c>
      <c r="I12" s="5">
        <v>2025</v>
      </c>
      <c r="J12" s="8">
        <v>45812</v>
      </c>
      <c r="K12" s="28">
        <v>0</v>
      </c>
      <c r="L12" s="7" t="s">
        <v>176</v>
      </c>
      <c r="M12" s="7" t="s">
        <v>174</v>
      </c>
      <c r="N12" s="25">
        <v>100</v>
      </c>
    </row>
    <row r="13" spans="1:14" x14ac:dyDescent="0.25">
      <c r="A13" s="17" t="s">
        <v>180</v>
      </c>
      <c r="B13" s="1" t="s">
        <v>17</v>
      </c>
      <c r="C13" s="1" t="s">
        <v>18</v>
      </c>
      <c r="D13" s="1" t="s">
        <v>19</v>
      </c>
      <c r="E13" s="1" t="s">
        <v>48</v>
      </c>
      <c r="F13" s="1" t="s">
        <v>21</v>
      </c>
      <c r="G13" s="1" t="s">
        <v>19</v>
      </c>
      <c r="H13" s="3">
        <v>100000</v>
      </c>
      <c r="I13" s="5">
        <v>2025</v>
      </c>
      <c r="J13" s="8">
        <v>45812</v>
      </c>
      <c r="K13" s="28">
        <v>0</v>
      </c>
      <c r="L13" s="7" t="s">
        <v>176</v>
      </c>
      <c r="M13" s="7" t="s">
        <v>174</v>
      </c>
      <c r="N13" s="25">
        <v>100</v>
      </c>
    </row>
    <row r="14" spans="1:14" x14ac:dyDescent="0.25">
      <c r="A14" s="19" t="s">
        <v>49</v>
      </c>
      <c r="B14" s="1" t="s">
        <v>17</v>
      </c>
      <c r="C14" s="9" t="s">
        <v>181</v>
      </c>
      <c r="D14" s="1" t="s">
        <v>19</v>
      </c>
      <c r="E14" s="1" t="s">
        <v>50</v>
      </c>
      <c r="F14" s="1" t="s">
        <v>21</v>
      </c>
      <c r="G14" s="1" t="s">
        <v>19</v>
      </c>
      <c r="H14" s="3">
        <v>150000</v>
      </c>
      <c r="I14" s="5">
        <v>2025</v>
      </c>
      <c r="J14" s="8">
        <v>45812</v>
      </c>
      <c r="K14" s="29">
        <v>5704.76</v>
      </c>
      <c r="L14" s="15" t="s">
        <v>168</v>
      </c>
      <c r="M14" s="7" t="s">
        <v>174</v>
      </c>
      <c r="N14" s="25">
        <v>0.96</v>
      </c>
    </row>
    <row r="15" spans="1:14" x14ac:dyDescent="0.25">
      <c r="A15" s="19" t="s">
        <v>51</v>
      </c>
      <c r="B15" s="1" t="s">
        <v>42</v>
      </c>
      <c r="C15" s="1" t="s">
        <v>18</v>
      </c>
      <c r="D15" s="1" t="s">
        <v>43</v>
      </c>
      <c r="E15" s="1" t="s">
        <v>52</v>
      </c>
      <c r="F15" s="1" t="s">
        <v>21</v>
      </c>
      <c r="G15" s="1" t="s">
        <v>44</v>
      </c>
      <c r="H15" s="3">
        <v>100000</v>
      </c>
      <c r="I15" s="5">
        <v>2025</v>
      </c>
      <c r="J15" s="8">
        <v>45812</v>
      </c>
      <c r="K15" s="28">
        <v>0</v>
      </c>
      <c r="L15" s="7" t="s">
        <v>176</v>
      </c>
      <c r="M15" s="7" t="s">
        <v>172</v>
      </c>
      <c r="N15" s="25">
        <v>100</v>
      </c>
    </row>
    <row r="16" spans="1:14" x14ac:dyDescent="0.25">
      <c r="A16" s="19" t="s">
        <v>53</v>
      </c>
      <c r="B16" s="1" t="s">
        <v>42</v>
      </c>
      <c r="C16" s="1" t="s">
        <v>18</v>
      </c>
      <c r="D16" s="1" t="s">
        <v>43</v>
      </c>
      <c r="E16" s="1" t="s">
        <v>22</v>
      </c>
      <c r="F16" s="1" t="s">
        <v>21</v>
      </c>
      <c r="G16" s="1" t="s">
        <v>44</v>
      </c>
      <c r="H16" s="3">
        <v>100000</v>
      </c>
      <c r="I16" s="5">
        <v>2025</v>
      </c>
      <c r="J16" s="8">
        <v>45812</v>
      </c>
      <c r="K16" s="28">
        <v>0</v>
      </c>
      <c r="L16" s="7" t="s">
        <v>176</v>
      </c>
      <c r="M16" s="7" t="s">
        <v>172</v>
      </c>
      <c r="N16" s="25">
        <v>100</v>
      </c>
    </row>
    <row r="17" spans="1:14" x14ac:dyDescent="0.25">
      <c r="A17" s="19" t="s">
        <v>54</v>
      </c>
      <c r="B17" s="1" t="s">
        <v>42</v>
      </c>
      <c r="C17" s="1" t="s">
        <v>18</v>
      </c>
      <c r="D17" s="1" t="s">
        <v>43</v>
      </c>
      <c r="E17" s="1" t="s">
        <v>26</v>
      </c>
      <c r="F17" s="1" t="s">
        <v>21</v>
      </c>
      <c r="G17" s="1" t="s">
        <v>44</v>
      </c>
      <c r="H17" s="3">
        <v>100000</v>
      </c>
      <c r="I17" s="5">
        <v>2025</v>
      </c>
      <c r="J17" s="8">
        <v>45812</v>
      </c>
      <c r="K17" s="28">
        <v>0</v>
      </c>
      <c r="L17" s="7" t="s">
        <v>176</v>
      </c>
      <c r="M17" s="7" t="s">
        <v>172</v>
      </c>
      <c r="N17" s="25">
        <v>100</v>
      </c>
    </row>
    <row r="18" spans="1:14" hidden="1" x14ac:dyDescent="0.25">
      <c r="A18" s="1" t="s">
        <v>55</v>
      </c>
      <c r="B18" s="1" t="s">
        <v>42</v>
      </c>
      <c r="C18" s="1" t="s">
        <v>56</v>
      </c>
      <c r="D18" s="1" t="s">
        <v>57</v>
      </c>
      <c r="E18" s="1" t="s">
        <v>26</v>
      </c>
      <c r="F18" s="1" t="s">
        <v>58</v>
      </c>
      <c r="G18" s="1" t="s">
        <v>59</v>
      </c>
      <c r="H18" s="3">
        <v>200000</v>
      </c>
      <c r="I18" s="1">
        <v>2025</v>
      </c>
    </row>
    <row r="19" spans="1:14" hidden="1" x14ac:dyDescent="0.25">
      <c r="A19" s="1" t="s">
        <v>60</v>
      </c>
      <c r="B19" s="1" t="s">
        <v>42</v>
      </c>
      <c r="C19" s="1" t="s">
        <v>61</v>
      </c>
      <c r="D19" s="1" t="s">
        <v>62</v>
      </c>
      <c r="E19" s="1" t="s">
        <v>63</v>
      </c>
      <c r="F19" s="1" t="s">
        <v>64</v>
      </c>
      <c r="G19" s="1" t="s">
        <v>65</v>
      </c>
      <c r="H19" s="3">
        <v>300000</v>
      </c>
      <c r="I19" s="1">
        <v>2025</v>
      </c>
    </row>
    <row r="20" spans="1:14" hidden="1" x14ac:dyDescent="0.25">
      <c r="A20" s="1" t="s">
        <v>66</v>
      </c>
      <c r="B20" s="1" t="s">
        <v>42</v>
      </c>
      <c r="C20" s="1" t="s">
        <v>67</v>
      </c>
      <c r="D20" s="1" t="s">
        <v>57</v>
      </c>
      <c r="E20" s="1" t="s">
        <v>68</v>
      </c>
      <c r="F20" s="1" t="s">
        <v>58</v>
      </c>
      <c r="G20" s="1" t="s">
        <v>69</v>
      </c>
      <c r="H20" s="3">
        <v>150000</v>
      </c>
      <c r="I20" s="1">
        <v>2025</v>
      </c>
    </row>
    <row r="21" spans="1:14" x14ac:dyDescent="0.25">
      <c r="A21" s="19" t="s">
        <v>70</v>
      </c>
      <c r="B21" s="1" t="s">
        <v>42</v>
      </c>
      <c r="C21" s="1" t="s">
        <v>18</v>
      </c>
      <c r="D21" s="1" t="s">
        <v>43</v>
      </c>
      <c r="E21" s="1" t="s">
        <v>46</v>
      </c>
      <c r="F21" s="1" t="s">
        <v>21</v>
      </c>
      <c r="G21" s="1" t="s">
        <v>44</v>
      </c>
      <c r="H21" s="3">
        <v>500000</v>
      </c>
      <c r="I21" s="5">
        <v>2025</v>
      </c>
      <c r="J21" s="8">
        <v>45812</v>
      </c>
      <c r="K21" s="30">
        <f>500000-130942.09</f>
        <v>369057.91000000003</v>
      </c>
      <c r="L21" s="7" t="s">
        <v>176</v>
      </c>
      <c r="M21" s="7" t="s">
        <v>172</v>
      </c>
      <c r="N21" s="25">
        <v>26.19</v>
      </c>
    </row>
    <row r="22" spans="1:14" hidden="1" x14ac:dyDescent="0.25">
      <c r="A22" s="1" t="s">
        <v>71</v>
      </c>
      <c r="B22" s="1" t="s">
        <v>17</v>
      </c>
      <c r="C22" s="1" t="s">
        <v>18</v>
      </c>
      <c r="D22" s="1" t="s">
        <v>43</v>
      </c>
      <c r="E22" s="1" t="s">
        <v>72</v>
      </c>
      <c r="F22" s="1" t="s">
        <v>21</v>
      </c>
      <c r="G22" s="1" t="s">
        <v>73</v>
      </c>
      <c r="H22" s="3">
        <v>200000</v>
      </c>
      <c r="I22" s="1">
        <v>2024</v>
      </c>
    </row>
    <row r="23" spans="1:14" hidden="1" x14ac:dyDescent="0.25">
      <c r="A23" s="1" t="s">
        <v>74</v>
      </c>
      <c r="B23" s="1" t="s">
        <v>17</v>
      </c>
      <c r="C23" s="1" t="s">
        <v>18</v>
      </c>
      <c r="D23" s="1" t="s">
        <v>43</v>
      </c>
      <c r="E23" s="1" t="s">
        <v>75</v>
      </c>
      <c r="F23" s="1" t="s">
        <v>21</v>
      </c>
      <c r="G23" s="1" t="s">
        <v>73</v>
      </c>
      <c r="H23" s="3">
        <v>1000000</v>
      </c>
      <c r="I23" s="1">
        <v>2024</v>
      </c>
    </row>
    <row r="24" spans="1:14" hidden="1" x14ac:dyDescent="0.25">
      <c r="A24" s="1" t="s">
        <v>76</v>
      </c>
      <c r="B24" s="1" t="s">
        <v>17</v>
      </c>
      <c r="C24" s="1" t="s">
        <v>18</v>
      </c>
      <c r="D24" s="1" t="s">
        <v>43</v>
      </c>
      <c r="E24" s="1" t="s">
        <v>47</v>
      </c>
      <c r="F24" s="1" t="s">
        <v>21</v>
      </c>
      <c r="G24" s="1" t="s">
        <v>73</v>
      </c>
      <c r="H24" s="3">
        <v>300000</v>
      </c>
      <c r="I24" s="1">
        <v>2024</v>
      </c>
    </row>
    <row r="25" spans="1:14" hidden="1" x14ac:dyDescent="0.25">
      <c r="A25" s="1" t="s">
        <v>77</v>
      </c>
      <c r="B25" s="1" t="s">
        <v>17</v>
      </c>
      <c r="C25" s="1" t="s">
        <v>18</v>
      </c>
      <c r="D25" s="1" t="s">
        <v>43</v>
      </c>
      <c r="E25" s="1" t="s">
        <v>75</v>
      </c>
      <c r="F25" s="1" t="s">
        <v>21</v>
      </c>
      <c r="G25" s="1" t="s">
        <v>73</v>
      </c>
      <c r="H25" s="3">
        <v>500000</v>
      </c>
      <c r="I25" s="1">
        <v>2024</v>
      </c>
    </row>
    <row r="26" spans="1:14" hidden="1" x14ac:dyDescent="0.25">
      <c r="A26" s="1" t="s">
        <v>78</v>
      </c>
      <c r="B26" s="1" t="s">
        <v>17</v>
      </c>
      <c r="C26" s="1" t="s">
        <v>79</v>
      </c>
      <c r="D26" s="1" t="s">
        <v>79</v>
      </c>
      <c r="E26" s="1" t="s">
        <v>80</v>
      </c>
      <c r="F26" s="1" t="s">
        <v>64</v>
      </c>
      <c r="G26" s="1" t="s">
        <v>81</v>
      </c>
      <c r="H26" s="3">
        <v>700000</v>
      </c>
      <c r="I26" s="1">
        <v>2024</v>
      </c>
    </row>
    <row r="27" spans="1:14" hidden="1" x14ac:dyDescent="0.25">
      <c r="A27" s="1" t="s">
        <v>82</v>
      </c>
      <c r="B27" s="1" t="s">
        <v>17</v>
      </c>
      <c r="C27" s="1" t="s">
        <v>18</v>
      </c>
      <c r="D27" s="1" t="s">
        <v>43</v>
      </c>
      <c r="E27" s="1" t="s">
        <v>83</v>
      </c>
      <c r="F27" s="1" t="s">
        <v>21</v>
      </c>
      <c r="G27" s="1" t="s">
        <v>73</v>
      </c>
      <c r="H27" s="3">
        <v>500000</v>
      </c>
      <c r="I27" s="1">
        <v>2024</v>
      </c>
    </row>
    <row r="28" spans="1:14" hidden="1" x14ac:dyDescent="0.25">
      <c r="A28" s="1" t="s">
        <v>84</v>
      </c>
      <c r="B28" s="1" t="s">
        <v>42</v>
      </c>
      <c r="C28" s="1" t="s">
        <v>18</v>
      </c>
      <c r="D28" s="1" t="s">
        <v>43</v>
      </c>
      <c r="E28" s="1" t="s">
        <v>26</v>
      </c>
      <c r="F28" s="1" t="s">
        <v>21</v>
      </c>
      <c r="G28" s="1" t="s">
        <v>44</v>
      </c>
      <c r="H28" s="3">
        <v>100000</v>
      </c>
      <c r="I28" s="1">
        <v>2024</v>
      </c>
    </row>
    <row r="29" spans="1:14" hidden="1" x14ac:dyDescent="0.25">
      <c r="A29" s="1" t="s">
        <v>85</v>
      </c>
      <c r="B29" s="1" t="s">
        <v>42</v>
      </c>
      <c r="C29" s="1" t="s">
        <v>18</v>
      </c>
      <c r="D29" s="1" t="s">
        <v>43</v>
      </c>
      <c r="E29" s="1" t="s">
        <v>80</v>
      </c>
      <c r="F29" s="1" t="s">
        <v>21</v>
      </c>
      <c r="G29" s="1" t="s">
        <v>44</v>
      </c>
      <c r="H29" s="3">
        <v>100000</v>
      </c>
      <c r="I29" s="1">
        <v>2024</v>
      </c>
    </row>
    <row r="30" spans="1:14" hidden="1" x14ac:dyDescent="0.25">
      <c r="A30" s="1" t="s">
        <v>86</v>
      </c>
      <c r="B30" s="1" t="s">
        <v>17</v>
      </c>
      <c r="C30" s="1" t="s">
        <v>87</v>
      </c>
      <c r="D30" s="1" t="s">
        <v>62</v>
      </c>
      <c r="E30" s="1" t="s">
        <v>47</v>
      </c>
      <c r="F30" s="1" t="s">
        <v>64</v>
      </c>
      <c r="G30" s="1" t="s">
        <v>81</v>
      </c>
      <c r="H30" s="3">
        <v>350000</v>
      </c>
      <c r="I30" s="1">
        <v>2023</v>
      </c>
    </row>
    <row r="31" spans="1:14" hidden="1" x14ac:dyDescent="0.25">
      <c r="A31" s="1" t="s">
        <v>88</v>
      </c>
      <c r="B31" s="1" t="s">
        <v>17</v>
      </c>
      <c r="C31" s="1" t="s">
        <v>18</v>
      </c>
      <c r="D31" s="1" t="s">
        <v>19</v>
      </c>
      <c r="E31" s="1" t="s">
        <v>89</v>
      </c>
      <c r="F31" s="1" t="s">
        <v>21</v>
      </c>
      <c r="G31" s="1" t="s">
        <v>19</v>
      </c>
      <c r="H31" s="3">
        <v>100000</v>
      </c>
      <c r="I31" s="1">
        <v>2023</v>
      </c>
    </row>
    <row r="32" spans="1:14" hidden="1" x14ac:dyDescent="0.25">
      <c r="A32" s="1" t="s">
        <v>90</v>
      </c>
      <c r="B32" s="1" t="s">
        <v>17</v>
      </c>
      <c r="C32" s="1" t="s">
        <v>91</v>
      </c>
      <c r="D32" s="1" t="s">
        <v>79</v>
      </c>
      <c r="E32" s="1" t="s">
        <v>26</v>
      </c>
      <c r="F32" s="1" t="s">
        <v>64</v>
      </c>
      <c r="G32" s="1" t="s">
        <v>81</v>
      </c>
      <c r="H32" s="3">
        <v>200000</v>
      </c>
      <c r="I32" s="1">
        <v>2023</v>
      </c>
    </row>
    <row r="33" spans="1:9" hidden="1" x14ac:dyDescent="0.25">
      <c r="A33" s="1" t="s">
        <v>92</v>
      </c>
      <c r="B33" s="1" t="s">
        <v>17</v>
      </c>
      <c r="C33" s="1" t="s">
        <v>93</v>
      </c>
      <c r="D33" s="1" t="s">
        <v>62</v>
      </c>
      <c r="E33" s="1" t="s">
        <v>94</v>
      </c>
      <c r="F33" s="1" t="s">
        <v>64</v>
      </c>
      <c r="G33" s="1" t="s">
        <v>81</v>
      </c>
      <c r="H33" s="3">
        <v>350000</v>
      </c>
      <c r="I33" s="1">
        <v>2023</v>
      </c>
    </row>
    <row r="34" spans="1:9" hidden="1" x14ac:dyDescent="0.25">
      <c r="A34" s="1" t="s">
        <v>95</v>
      </c>
      <c r="B34" s="1" t="s">
        <v>42</v>
      </c>
      <c r="C34" s="1" t="s">
        <v>18</v>
      </c>
      <c r="D34" s="1" t="s">
        <v>43</v>
      </c>
      <c r="E34" s="1" t="s">
        <v>80</v>
      </c>
      <c r="F34" s="1" t="s">
        <v>21</v>
      </c>
      <c r="G34" s="1" t="s">
        <v>44</v>
      </c>
      <c r="H34" s="3">
        <v>116000</v>
      </c>
      <c r="I34" s="1">
        <v>2023</v>
      </c>
    </row>
    <row r="35" spans="1:9" hidden="1" x14ac:dyDescent="0.25">
      <c r="A35" s="1" t="s">
        <v>96</v>
      </c>
      <c r="B35" s="1" t="s">
        <v>42</v>
      </c>
      <c r="C35" s="1" t="s">
        <v>97</v>
      </c>
      <c r="D35" s="1" t="s">
        <v>43</v>
      </c>
      <c r="E35" s="1" t="s">
        <v>98</v>
      </c>
      <c r="F35" s="1" t="s">
        <v>21</v>
      </c>
      <c r="G35" s="1" t="s">
        <v>44</v>
      </c>
      <c r="H35" s="3">
        <v>50000</v>
      </c>
      <c r="I35" s="1">
        <v>2023</v>
      </c>
    </row>
    <row r="36" spans="1:9" hidden="1" x14ac:dyDescent="0.25">
      <c r="A36" s="1" t="s">
        <v>99</v>
      </c>
      <c r="B36" s="1" t="s">
        <v>17</v>
      </c>
      <c r="C36" s="1" t="s">
        <v>100</v>
      </c>
      <c r="D36" s="1" t="s">
        <v>19</v>
      </c>
      <c r="E36" s="1" t="s">
        <v>101</v>
      </c>
      <c r="F36" s="1" t="s">
        <v>21</v>
      </c>
      <c r="G36" s="1" t="s">
        <v>19</v>
      </c>
      <c r="H36" s="3">
        <v>110000</v>
      </c>
      <c r="I36" s="1">
        <v>2022</v>
      </c>
    </row>
    <row r="37" spans="1:9" hidden="1" x14ac:dyDescent="0.25">
      <c r="A37" s="1" t="s">
        <v>102</v>
      </c>
      <c r="B37" s="1" t="s">
        <v>17</v>
      </c>
      <c r="C37" s="1" t="s">
        <v>103</v>
      </c>
      <c r="D37" s="1" t="s">
        <v>19</v>
      </c>
      <c r="E37" s="1" t="s">
        <v>101</v>
      </c>
      <c r="F37" s="1" t="s">
        <v>21</v>
      </c>
      <c r="G37" s="1" t="s">
        <v>19</v>
      </c>
      <c r="H37" s="3">
        <v>100000</v>
      </c>
      <c r="I37" s="1">
        <v>2022</v>
      </c>
    </row>
    <row r="38" spans="1:9" hidden="1" x14ac:dyDescent="0.25">
      <c r="A38" s="1" t="s">
        <v>104</v>
      </c>
      <c r="B38" s="1" t="s">
        <v>17</v>
      </c>
      <c r="C38" s="1" t="s">
        <v>18</v>
      </c>
      <c r="D38" s="1" t="s">
        <v>19</v>
      </c>
      <c r="E38" s="1" t="s">
        <v>105</v>
      </c>
      <c r="F38" s="1" t="s">
        <v>21</v>
      </c>
      <c r="G38" s="1" t="s">
        <v>19</v>
      </c>
      <c r="H38" s="3">
        <v>100000</v>
      </c>
      <c r="I38" s="1">
        <v>2022</v>
      </c>
    </row>
    <row r="39" spans="1:9" hidden="1" x14ac:dyDescent="0.25">
      <c r="A39" s="1" t="s">
        <v>106</v>
      </c>
      <c r="B39" s="1" t="s">
        <v>17</v>
      </c>
      <c r="C39" s="1" t="s">
        <v>100</v>
      </c>
      <c r="D39" s="1" t="s">
        <v>19</v>
      </c>
      <c r="E39" s="1" t="s">
        <v>107</v>
      </c>
      <c r="F39" s="1" t="s">
        <v>21</v>
      </c>
      <c r="G39" s="1" t="s">
        <v>19</v>
      </c>
      <c r="H39" s="3">
        <v>270000</v>
      </c>
      <c r="I39" s="1">
        <v>2022</v>
      </c>
    </row>
    <row r="40" spans="1:9" hidden="1" x14ac:dyDescent="0.25">
      <c r="A40" s="1" t="s">
        <v>108</v>
      </c>
      <c r="B40" s="1" t="s">
        <v>17</v>
      </c>
      <c r="C40" s="1" t="s">
        <v>109</v>
      </c>
      <c r="D40" s="1" t="s">
        <v>79</v>
      </c>
      <c r="E40" s="1" t="s">
        <v>110</v>
      </c>
      <c r="F40" s="1" t="s">
        <v>111</v>
      </c>
      <c r="G40" s="1" t="s">
        <v>81</v>
      </c>
      <c r="H40" s="3">
        <v>250000</v>
      </c>
      <c r="I40" s="1">
        <v>2022</v>
      </c>
    </row>
    <row r="41" spans="1:9" hidden="1" x14ac:dyDescent="0.25">
      <c r="A41" s="1" t="s">
        <v>112</v>
      </c>
      <c r="B41" s="1" t="s">
        <v>17</v>
      </c>
      <c r="C41" s="1" t="s">
        <v>18</v>
      </c>
      <c r="D41" s="1" t="s">
        <v>19</v>
      </c>
      <c r="E41" s="1" t="s">
        <v>113</v>
      </c>
      <c r="F41" s="1" t="s">
        <v>21</v>
      </c>
      <c r="G41" s="1" t="s">
        <v>19</v>
      </c>
      <c r="H41" s="3">
        <v>100000</v>
      </c>
      <c r="I41" s="1">
        <v>2022</v>
      </c>
    </row>
    <row r="42" spans="1:9" hidden="1" x14ac:dyDescent="0.25">
      <c r="A42" s="1" t="s">
        <v>114</v>
      </c>
      <c r="B42" s="1" t="s">
        <v>42</v>
      </c>
      <c r="C42" s="1" t="s">
        <v>115</v>
      </c>
      <c r="D42" s="1" t="s">
        <v>116</v>
      </c>
      <c r="E42" s="1" t="s">
        <v>117</v>
      </c>
      <c r="F42" s="1" t="s">
        <v>118</v>
      </c>
      <c r="G42" s="1" t="s">
        <v>119</v>
      </c>
      <c r="H42" s="3">
        <v>50000</v>
      </c>
      <c r="I42" s="1">
        <v>2022</v>
      </c>
    </row>
    <row r="43" spans="1:9" hidden="1" x14ac:dyDescent="0.25">
      <c r="A43" s="1" t="s">
        <v>120</v>
      </c>
      <c r="B43" s="1" t="s">
        <v>42</v>
      </c>
      <c r="C43" s="1" t="s">
        <v>121</v>
      </c>
      <c r="D43" s="1" t="s">
        <v>79</v>
      </c>
      <c r="E43" s="1" t="s">
        <v>113</v>
      </c>
      <c r="F43" s="1" t="s">
        <v>111</v>
      </c>
      <c r="G43" s="1" t="s">
        <v>122</v>
      </c>
      <c r="H43" s="3">
        <v>120000</v>
      </c>
      <c r="I43" s="1">
        <v>2022</v>
      </c>
    </row>
    <row r="44" spans="1:9" hidden="1" x14ac:dyDescent="0.25">
      <c r="A44" s="1" t="s">
        <v>123</v>
      </c>
      <c r="B44" s="1" t="s">
        <v>42</v>
      </c>
      <c r="C44" s="1" t="s">
        <v>97</v>
      </c>
      <c r="D44" s="1" t="s">
        <v>43</v>
      </c>
      <c r="E44" s="1" t="s">
        <v>98</v>
      </c>
      <c r="F44" s="1" t="s">
        <v>21</v>
      </c>
      <c r="G44" s="1" t="s">
        <v>73</v>
      </c>
      <c r="H44" s="3">
        <v>100000</v>
      </c>
      <c r="I44" s="1">
        <v>2022</v>
      </c>
    </row>
    <row r="45" spans="1:9" hidden="1" x14ac:dyDescent="0.25">
      <c r="A45" s="1" t="s">
        <v>124</v>
      </c>
      <c r="B45" s="1" t="s">
        <v>42</v>
      </c>
      <c r="C45" s="1" t="s">
        <v>97</v>
      </c>
      <c r="D45" s="1" t="s">
        <v>43</v>
      </c>
      <c r="E45" s="1" t="s">
        <v>125</v>
      </c>
      <c r="F45" s="1" t="s">
        <v>21</v>
      </c>
      <c r="G45" s="1" t="s">
        <v>73</v>
      </c>
      <c r="H45" s="3">
        <v>100000</v>
      </c>
      <c r="I45" s="1">
        <v>2022</v>
      </c>
    </row>
    <row r="46" spans="1:9" hidden="1" x14ac:dyDescent="0.25">
      <c r="A46" s="1" t="s">
        <v>126</v>
      </c>
      <c r="B46" s="1" t="s">
        <v>17</v>
      </c>
      <c r="C46" s="1" t="s">
        <v>18</v>
      </c>
      <c r="D46" s="1" t="s">
        <v>19</v>
      </c>
      <c r="E46" s="1" t="s">
        <v>80</v>
      </c>
      <c r="F46" s="1" t="s">
        <v>21</v>
      </c>
      <c r="G46" s="1" t="s">
        <v>19</v>
      </c>
      <c r="H46" s="3">
        <v>130000</v>
      </c>
      <c r="I46" s="1">
        <v>2021</v>
      </c>
    </row>
    <row r="47" spans="1:9" hidden="1" x14ac:dyDescent="0.25">
      <c r="A47" s="1" t="s">
        <v>127</v>
      </c>
      <c r="B47" s="1" t="s">
        <v>17</v>
      </c>
      <c r="C47" s="1" t="s">
        <v>128</v>
      </c>
      <c r="D47" s="1" t="s">
        <v>19</v>
      </c>
      <c r="E47" s="1" t="s">
        <v>125</v>
      </c>
      <c r="F47" s="1" t="s">
        <v>21</v>
      </c>
      <c r="G47" s="1" t="s">
        <v>19</v>
      </c>
      <c r="H47" s="3">
        <v>150000</v>
      </c>
      <c r="I47" s="1">
        <v>2021</v>
      </c>
    </row>
    <row r="48" spans="1:9" hidden="1" x14ac:dyDescent="0.25">
      <c r="A48" s="1" t="s">
        <v>129</v>
      </c>
      <c r="B48" s="1" t="s">
        <v>17</v>
      </c>
      <c r="C48" s="1" t="s">
        <v>130</v>
      </c>
      <c r="D48" s="1" t="s">
        <v>19</v>
      </c>
      <c r="E48" s="1" t="s">
        <v>63</v>
      </c>
      <c r="F48" s="1" t="s">
        <v>21</v>
      </c>
      <c r="G48" s="1" t="s">
        <v>19</v>
      </c>
      <c r="H48" s="3">
        <v>150000</v>
      </c>
      <c r="I48" s="1">
        <v>2021</v>
      </c>
    </row>
    <row r="49" spans="1:12" hidden="1" x14ac:dyDescent="0.25">
      <c r="A49" s="1" t="s">
        <v>131</v>
      </c>
      <c r="B49" s="1" t="s">
        <v>17</v>
      </c>
      <c r="C49" s="1" t="s">
        <v>132</v>
      </c>
      <c r="D49" s="1" t="s">
        <v>19</v>
      </c>
      <c r="E49" s="1" t="s">
        <v>133</v>
      </c>
      <c r="F49" s="1" t="s">
        <v>21</v>
      </c>
      <c r="G49" s="1" t="s">
        <v>19</v>
      </c>
      <c r="H49" s="3">
        <v>150000</v>
      </c>
      <c r="I49" s="1">
        <v>2021</v>
      </c>
    </row>
    <row r="50" spans="1:12" hidden="1" x14ac:dyDescent="0.25">
      <c r="A50" s="1" t="s">
        <v>134</v>
      </c>
      <c r="B50" s="1" t="s">
        <v>17</v>
      </c>
      <c r="C50" s="1" t="s">
        <v>135</v>
      </c>
      <c r="D50" s="1" t="s">
        <v>19</v>
      </c>
      <c r="E50" s="1" t="s">
        <v>94</v>
      </c>
      <c r="F50" s="1" t="s">
        <v>21</v>
      </c>
      <c r="G50" s="1" t="s">
        <v>19</v>
      </c>
      <c r="H50" s="3">
        <v>150000</v>
      </c>
      <c r="I50" s="1">
        <v>2021</v>
      </c>
    </row>
    <row r="51" spans="1:12" hidden="1" x14ac:dyDescent="0.25">
      <c r="A51" s="1" t="s">
        <v>136</v>
      </c>
      <c r="B51" s="1" t="s">
        <v>17</v>
      </c>
      <c r="C51" s="1" t="s">
        <v>137</v>
      </c>
      <c r="D51" s="1" t="s">
        <v>138</v>
      </c>
      <c r="E51" s="1" t="s">
        <v>80</v>
      </c>
      <c r="F51" s="1" t="s">
        <v>139</v>
      </c>
      <c r="G51" s="1" t="s">
        <v>140</v>
      </c>
      <c r="H51" s="3">
        <v>350000</v>
      </c>
      <c r="I51" s="1">
        <v>2021</v>
      </c>
    </row>
    <row r="52" spans="1:12" hidden="1" x14ac:dyDescent="0.25">
      <c r="A52" s="1" t="s">
        <v>141</v>
      </c>
      <c r="B52" s="1" t="s">
        <v>42</v>
      </c>
      <c r="C52" s="1" t="s">
        <v>142</v>
      </c>
      <c r="D52" s="1" t="s">
        <v>143</v>
      </c>
      <c r="E52" s="1" t="s">
        <v>80</v>
      </c>
      <c r="F52" s="1" t="s">
        <v>111</v>
      </c>
      <c r="G52" s="1" t="s">
        <v>122</v>
      </c>
      <c r="H52" s="3">
        <v>150000</v>
      </c>
      <c r="I52" s="1">
        <v>2021</v>
      </c>
    </row>
    <row r="53" spans="1:12" hidden="1" x14ac:dyDescent="0.25">
      <c r="A53" s="1" t="s">
        <v>144</v>
      </c>
      <c r="B53" s="1" t="s">
        <v>42</v>
      </c>
      <c r="C53" s="1" t="s">
        <v>145</v>
      </c>
      <c r="D53" s="1" t="s">
        <v>79</v>
      </c>
      <c r="E53" s="1" t="s">
        <v>113</v>
      </c>
      <c r="F53" s="1" t="s">
        <v>111</v>
      </c>
      <c r="G53" s="1" t="s">
        <v>122</v>
      </c>
      <c r="H53" s="3">
        <v>100000</v>
      </c>
      <c r="I53" s="1">
        <v>2021</v>
      </c>
    </row>
    <row r="54" spans="1:12" hidden="1" x14ac:dyDescent="0.25">
      <c r="A54" s="1" t="s">
        <v>146</v>
      </c>
      <c r="B54" s="1" t="s">
        <v>42</v>
      </c>
      <c r="C54" s="1" t="s">
        <v>147</v>
      </c>
      <c r="D54" s="1" t="s">
        <v>79</v>
      </c>
      <c r="E54" s="1" t="s">
        <v>107</v>
      </c>
      <c r="F54" s="1" t="s">
        <v>111</v>
      </c>
      <c r="G54" s="1" t="s">
        <v>122</v>
      </c>
      <c r="H54" s="3">
        <v>200000</v>
      </c>
      <c r="I54" s="1">
        <v>2021</v>
      </c>
    </row>
    <row r="55" spans="1:12" hidden="1" x14ac:dyDescent="0.25">
      <c r="A55" s="1" t="s">
        <v>148</v>
      </c>
      <c r="B55" s="1" t="s">
        <v>42</v>
      </c>
      <c r="C55" s="1" t="s">
        <v>149</v>
      </c>
      <c r="D55" s="1" t="s">
        <v>149</v>
      </c>
      <c r="E55" s="1" t="s">
        <v>83</v>
      </c>
      <c r="F55" s="1" t="s">
        <v>150</v>
      </c>
      <c r="G55" s="1" t="s">
        <v>151</v>
      </c>
      <c r="H55" s="3">
        <v>200000</v>
      </c>
      <c r="I55" s="1">
        <v>2021</v>
      </c>
    </row>
    <row r="56" spans="1:12" hidden="1" x14ac:dyDescent="0.25">
      <c r="A56" s="1" t="s">
        <v>152</v>
      </c>
      <c r="B56" s="1" t="s">
        <v>17</v>
      </c>
      <c r="C56" s="1" t="s">
        <v>18</v>
      </c>
      <c r="D56" s="1" t="s">
        <v>19</v>
      </c>
      <c r="E56" s="1" t="s">
        <v>94</v>
      </c>
      <c r="F56" s="1" t="s">
        <v>21</v>
      </c>
      <c r="G56" s="1" t="s">
        <v>19</v>
      </c>
      <c r="H56" s="3">
        <v>50000</v>
      </c>
      <c r="I56" s="1">
        <v>2020</v>
      </c>
    </row>
    <row r="57" spans="1:12" hidden="1" x14ac:dyDescent="0.25">
      <c r="A57" s="1" t="s">
        <v>153</v>
      </c>
      <c r="B57" s="1" t="s">
        <v>17</v>
      </c>
      <c r="C57" s="1" t="s">
        <v>18</v>
      </c>
      <c r="D57" s="1" t="s">
        <v>19</v>
      </c>
      <c r="E57" s="1" t="s">
        <v>154</v>
      </c>
      <c r="F57" s="1" t="s">
        <v>21</v>
      </c>
      <c r="G57" s="1" t="s">
        <v>19</v>
      </c>
      <c r="H57" s="3">
        <v>100000</v>
      </c>
      <c r="I57" s="1">
        <v>2020</v>
      </c>
    </row>
    <row r="58" spans="1:12" hidden="1" x14ac:dyDescent="0.25">
      <c r="A58" s="1" t="s">
        <v>155</v>
      </c>
      <c r="B58" s="1" t="s">
        <v>17</v>
      </c>
      <c r="C58" s="1" t="s">
        <v>156</v>
      </c>
      <c r="D58" s="1" t="s">
        <v>19</v>
      </c>
      <c r="E58" s="1" t="s">
        <v>157</v>
      </c>
      <c r="F58" s="1" t="s">
        <v>21</v>
      </c>
      <c r="G58" s="1" t="s">
        <v>19</v>
      </c>
      <c r="H58" s="3">
        <v>50000</v>
      </c>
      <c r="I58" s="1">
        <v>2020</v>
      </c>
    </row>
    <row r="59" spans="1:12" hidden="1" x14ac:dyDescent="0.25">
      <c r="A59" s="1" t="s">
        <v>158</v>
      </c>
      <c r="B59" s="1" t="s">
        <v>17</v>
      </c>
      <c r="C59" s="1" t="s">
        <v>18</v>
      </c>
      <c r="D59" s="1" t="s">
        <v>19</v>
      </c>
      <c r="E59" s="1" t="s">
        <v>22</v>
      </c>
      <c r="F59" s="1" t="s">
        <v>21</v>
      </c>
      <c r="G59" s="1" t="s">
        <v>19</v>
      </c>
      <c r="H59" s="3">
        <v>50000</v>
      </c>
      <c r="I59" s="1">
        <v>2020</v>
      </c>
    </row>
    <row r="60" spans="1:12" hidden="1" x14ac:dyDescent="0.25">
      <c r="A60" s="1" t="s">
        <v>159</v>
      </c>
      <c r="B60" s="1" t="s">
        <v>42</v>
      </c>
      <c r="C60" s="1" t="s">
        <v>97</v>
      </c>
      <c r="D60" s="1" t="s">
        <v>43</v>
      </c>
      <c r="E60" s="1" t="s">
        <v>160</v>
      </c>
      <c r="F60" s="1" t="s">
        <v>21</v>
      </c>
      <c r="G60" s="1" t="s">
        <v>161</v>
      </c>
      <c r="H60" s="3">
        <v>180000</v>
      </c>
      <c r="I60" s="1">
        <v>2020</v>
      </c>
    </row>
    <row r="61" spans="1:12" hidden="1" x14ac:dyDescent="0.25">
      <c r="A61" s="1" t="s">
        <v>162</v>
      </c>
      <c r="B61" s="1" t="s">
        <v>42</v>
      </c>
      <c r="C61" s="1" t="s">
        <v>18</v>
      </c>
      <c r="D61" s="1" t="s">
        <v>43</v>
      </c>
      <c r="E61" s="1" t="s">
        <v>46</v>
      </c>
      <c r="F61" s="1" t="s">
        <v>21</v>
      </c>
      <c r="G61" s="1" t="s">
        <v>161</v>
      </c>
      <c r="H61" s="3">
        <v>150000</v>
      </c>
      <c r="I61" s="1">
        <v>2020</v>
      </c>
    </row>
    <row r="62" spans="1:12" hidden="1" x14ac:dyDescent="0.25">
      <c r="A62" s="1" t="s">
        <v>163</v>
      </c>
      <c r="B62" s="1" t="s">
        <v>42</v>
      </c>
      <c r="C62" s="1" t="s">
        <v>135</v>
      </c>
      <c r="D62" s="1" t="s">
        <v>43</v>
      </c>
      <c r="E62" s="1" t="s">
        <v>164</v>
      </c>
      <c r="F62" s="1" t="s">
        <v>21</v>
      </c>
      <c r="G62" s="1" t="s">
        <v>161</v>
      </c>
      <c r="H62" s="3">
        <v>100000</v>
      </c>
      <c r="I62" s="1">
        <v>2020</v>
      </c>
    </row>
    <row r="63" spans="1:12" x14ac:dyDescent="0.25">
      <c r="H63" s="10">
        <f>SUBTOTAL(9,H5:H62)</f>
        <v>2800000</v>
      </c>
      <c r="K63" s="13">
        <v>1921519.79</v>
      </c>
      <c r="L63" s="14" t="s">
        <v>169</v>
      </c>
    </row>
    <row r="64" spans="1:12" x14ac:dyDescent="0.25">
      <c r="L64" s="14" t="s">
        <v>170</v>
      </c>
    </row>
    <row r="67" spans="13:13" x14ac:dyDescent="0.25">
      <c r="M67" s="23"/>
    </row>
    <row r="68" spans="13:13" x14ac:dyDescent="0.25">
      <c r="M68" s="22"/>
    </row>
    <row r="69" spans="13:13" x14ac:dyDescent="0.25">
      <c r="M69" s="23"/>
    </row>
  </sheetData>
  <autoFilter ref="A4:I62">
    <filterColumn colId="5">
      <filters>
        <filter val="Secretaria Da Saúde"/>
      </filters>
    </filterColumn>
    <filterColumn colId="8">
      <filters>
        <filter val="2025"/>
      </filters>
    </filterColumn>
  </autoFilter>
  <mergeCells count="9">
    <mergeCell ref="A3:N3"/>
    <mergeCell ref="G1:H1"/>
    <mergeCell ref="G2:H2"/>
    <mergeCell ref="I2:J2"/>
    <mergeCell ref="A1:B2"/>
    <mergeCell ref="C1:D1"/>
    <mergeCell ref="C2:D2"/>
    <mergeCell ref="E1:F1"/>
    <mergeCell ref="E2:F2"/>
  </mergeCells>
  <pageMargins left="0.31496062992125984" right="0.19685039370078741" top="0.74803149606299213" bottom="0.74803149606299213" header="0.31496062992125984" footer="0.31496062992125984"/>
  <pageSetup paperSize="9" scale="9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Emendas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Relatório</dc:title>
  <dc:subject>Assunto Planilha</dc:subject>
  <dc:creator>SP Sem Papel - Demandas</dc:creator>
  <cp:keywords>SPSemPapel Demandas</cp:keywords>
  <dc:description>Descrição Planilha</dc:description>
  <cp:lastModifiedBy>USER</cp:lastModifiedBy>
  <cp:lastPrinted>2026-01-23T16:21:37Z</cp:lastPrinted>
  <dcterms:created xsi:type="dcterms:W3CDTF">2026-01-02T20:04:15Z</dcterms:created>
  <dcterms:modified xsi:type="dcterms:W3CDTF">2026-04-06T15:39:58Z</dcterms:modified>
  <cp:category>Relatório</cp:category>
</cp:coreProperties>
</file>