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450"/>
  </bookViews>
  <sheets>
    <sheet name="Propo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G10" i="1"/>
</calcChain>
</file>

<file path=xl/sharedStrings.xml><?xml version="1.0" encoding="utf-8"?>
<sst xmlns="http://schemas.openxmlformats.org/spreadsheetml/2006/main" count="61" uniqueCount="46">
  <si>
    <t>Nº Proposta</t>
  </si>
  <si>
    <t>Nº PORTARIA</t>
  </si>
  <si>
    <t>DATA PORTARIA</t>
  </si>
  <si>
    <t>TIPO</t>
  </si>
  <si>
    <t>PARTIDO</t>
  </si>
  <si>
    <t>APELIDO</t>
  </si>
  <si>
    <t>VALOR IND. OBJETO</t>
  </si>
  <si>
    <t>36000665846202500</t>
  </si>
  <si>
    <t>7301</t>
  </si>
  <si>
    <t>25/06/2025</t>
  </si>
  <si>
    <t>INCREMENTO PAP</t>
  </si>
  <si>
    <t>PL</t>
  </si>
  <si>
    <t>CAPITAO AUGUSTO</t>
  </si>
  <si>
    <t>36000665866202500</t>
  </si>
  <si>
    <t>7487</t>
  </si>
  <si>
    <t>08/07/2025</t>
  </si>
  <si>
    <t>UNIAO</t>
  </si>
  <si>
    <t>MARANGONI</t>
  </si>
  <si>
    <t>36000665912202500</t>
  </si>
  <si>
    <t>LUIZ CARLOS MOTTA</t>
  </si>
  <si>
    <t>36000665967202500</t>
  </si>
  <si>
    <t>7318</t>
  </si>
  <si>
    <t>27/06/2025</t>
  </si>
  <si>
    <t>INCREMENTO MAC</t>
  </si>
  <si>
    <t>36000665984202500</t>
  </si>
  <si>
    <t>36000665996202500</t>
  </si>
  <si>
    <t>7329</t>
  </si>
  <si>
    <t>PSC</t>
  </si>
  <si>
    <t>GILBERTO NASCIMENTO</t>
  </si>
  <si>
    <t>CUSTEIO MAC</t>
  </si>
  <si>
    <t>MAURICIO NEVES</t>
  </si>
  <si>
    <t>Total Geral</t>
  </si>
  <si>
    <t>PP</t>
  </si>
  <si>
    <t>EMENDA</t>
  </si>
  <si>
    <t>Objeto</t>
  </si>
  <si>
    <t>EP Individuais 2025- Federal</t>
  </si>
  <si>
    <t>Mat. Consumo. Dist.grat. e Serv. PJ</t>
  </si>
  <si>
    <t>Mat. Consumo e Serv. PJ</t>
  </si>
  <si>
    <t>SALDO</t>
  </si>
  <si>
    <t>%  Execução</t>
  </si>
  <si>
    <t>Mat. Consumo APS</t>
  </si>
  <si>
    <t>Consultas especializadas -Serviço de PJ</t>
  </si>
  <si>
    <t>EMENDAS FEDERAIS - ANO 2025</t>
  </si>
  <si>
    <t>Serviço PJ - RAU - Plantões Médicos-CIOP</t>
  </si>
  <si>
    <t>Hospital Contratualizado(metas qualitativas)</t>
  </si>
  <si>
    <t>FONTE: FNS/MS e Tesouraria PM/Bastos -Período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</si>
</sst>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R$&quot;\ #,##0.00;[Red]\-&quot;R$&quot;\ #,##0.00"/>
    <numFmt numFmtId="164" formatCode="&quot;R$&quot;\ 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0000"/>
      <name val="Calibri"/>
      <family val="2"/>
    </font>
    <font>
      <b/>
      <sz val="16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8" fontId="1" fillId="0" borderId="1" xfId="0" applyNumberFormat="1" applyFont="1" applyBorder="1"/>
    <xf numFmtId="0" fontId="1" fillId="0" borderId="1" xfId="0" applyFont="1" applyBorder="1"/>
    <xf numFmtId="1" fontId="0" fillId="0" borderId="2" xfId="0" applyNumberFormat="1" applyBorder="1" applyAlignment="1">
      <alignment horizontal="left"/>
    </xf>
    <xf numFmtId="14" fontId="0" fillId="0" borderId="2" xfId="0" applyNumberFormat="1" applyBorder="1"/>
    <xf numFmtId="0" fontId="0" fillId="0" borderId="2" xfId="0" applyBorder="1"/>
    <xf numFmtId="16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  <xf numFmtId="164" fontId="0" fillId="0" borderId="2" xfId="0" applyNumberFormat="1" applyBorder="1"/>
    <xf numFmtId="2" fontId="0" fillId="0" borderId="2" xfId="0" applyNumberForma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3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164" fontId="1" fillId="0" borderId="3" xfId="0" applyNumberFormat="1" applyFont="1" applyBorder="1"/>
    <xf numFmtId="0" fontId="1" fillId="0" borderId="0" xfId="0" applyFont="1"/>
    <xf numFmtId="0" fontId="3" fillId="4" borderId="12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pane ySplit="2" topLeftCell="A3" activePane="bottomLeft" state="frozen"/>
      <selection pane="bottomLeft" activeCell="J18" sqref="J18"/>
    </sheetView>
  </sheetViews>
  <sheetFormatPr defaultRowHeight="15" x14ac:dyDescent="0.25"/>
  <cols>
    <col min="1" max="1" width="18" customWidth="1"/>
    <col min="2" max="2" width="10.28515625" customWidth="1"/>
    <col min="3" max="3" width="10.5703125" customWidth="1"/>
    <col min="4" max="4" width="17.7109375" bestFit="1" customWidth="1"/>
    <col min="5" max="5" width="9.5703125" customWidth="1"/>
    <col min="6" max="6" width="19.28515625" customWidth="1"/>
    <col min="7" max="7" width="15" customWidth="1"/>
    <col min="8" max="8" width="11" customWidth="1"/>
    <col min="9" max="9" width="14" customWidth="1"/>
    <col min="10" max="10" width="39.7109375" customWidth="1"/>
    <col min="11" max="11" width="10.5703125" customWidth="1"/>
  </cols>
  <sheetData>
    <row r="1" spans="1:11" ht="36" customHeight="1" thickBot="1" x14ac:dyDescent="0.3">
      <c r="A1" s="27" t="s">
        <v>42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33.75" customHeight="1" thickBot="1" x14ac:dyDescent="0.3">
      <c r="A2" s="22" t="s">
        <v>0</v>
      </c>
      <c r="B2" s="21" t="s">
        <v>1</v>
      </c>
      <c r="C2" s="21" t="s">
        <v>2</v>
      </c>
      <c r="D2" s="20" t="s">
        <v>3</v>
      </c>
      <c r="E2" s="16" t="s">
        <v>4</v>
      </c>
      <c r="F2" s="19" t="s">
        <v>5</v>
      </c>
      <c r="G2" s="18" t="s">
        <v>6</v>
      </c>
      <c r="H2" s="16" t="s">
        <v>33</v>
      </c>
      <c r="I2" s="17" t="s">
        <v>38</v>
      </c>
      <c r="J2" s="16" t="s">
        <v>34</v>
      </c>
      <c r="K2" s="15" t="s">
        <v>39</v>
      </c>
    </row>
    <row r="3" spans="1:11" x14ac:dyDescent="0.25">
      <c r="A3" s="8" t="s">
        <v>7</v>
      </c>
      <c r="B3" s="10" t="s">
        <v>8</v>
      </c>
      <c r="C3" s="8" t="s">
        <v>9</v>
      </c>
      <c r="D3" s="8" t="s">
        <v>10</v>
      </c>
      <c r="E3" s="10" t="s">
        <v>11</v>
      </c>
      <c r="F3" s="8" t="s">
        <v>12</v>
      </c>
      <c r="G3" s="13">
        <v>150000</v>
      </c>
      <c r="H3" s="10">
        <v>30640002</v>
      </c>
      <c r="I3" s="28">
        <v>149707.23000000001</v>
      </c>
      <c r="J3" s="8" t="s">
        <v>40</v>
      </c>
      <c r="K3" s="14">
        <v>0.2</v>
      </c>
    </row>
    <row r="4" spans="1:11" x14ac:dyDescent="0.25">
      <c r="A4" s="1" t="s">
        <v>13</v>
      </c>
      <c r="B4" s="2" t="s">
        <v>14</v>
      </c>
      <c r="C4" s="1" t="s">
        <v>15</v>
      </c>
      <c r="D4" s="1" t="s">
        <v>10</v>
      </c>
      <c r="E4" s="2" t="s">
        <v>16</v>
      </c>
      <c r="F4" s="1" t="s">
        <v>17</v>
      </c>
      <c r="G4" s="3">
        <v>200000</v>
      </c>
      <c r="H4" s="2">
        <v>44150005</v>
      </c>
      <c r="I4" s="29">
        <v>200000</v>
      </c>
      <c r="J4" s="1" t="s">
        <v>36</v>
      </c>
      <c r="K4" s="11">
        <v>0</v>
      </c>
    </row>
    <row r="5" spans="1:11" x14ac:dyDescent="0.25">
      <c r="A5" s="1" t="s">
        <v>18</v>
      </c>
      <c r="B5" s="2" t="s">
        <v>14</v>
      </c>
      <c r="C5" s="1" t="s">
        <v>15</v>
      </c>
      <c r="D5" s="1" t="s">
        <v>10</v>
      </c>
      <c r="E5" s="2" t="s">
        <v>11</v>
      </c>
      <c r="F5" s="1" t="s">
        <v>19</v>
      </c>
      <c r="G5" s="3">
        <v>250000</v>
      </c>
      <c r="H5" s="2">
        <v>40350002</v>
      </c>
      <c r="I5" s="29">
        <v>250000</v>
      </c>
      <c r="J5" s="1" t="s">
        <v>37</v>
      </c>
      <c r="K5" s="11">
        <v>0</v>
      </c>
    </row>
    <row r="6" spans="1:11" x14ac:dyDescent="0.25">
      <c r="A6" s="1" t="s">
        <v>20</v>
      </c>
      <c r="B6" s="2" t="s">
        <v>21</v>
      </c>
      <c r="C6" s="1" t="s">
        <v>22</v>
      </c>
      <c r="D6" s="1" t="s">
        <v>23</v>
      </c>
      <c r="E6" s="2" t="s">
        <v>11</v>
      </c>
      <c r="F6" s="1" t="s">
        <v>12</v>
      </c>
      <c r="G6" s="3">
        <v>300000</v>
      </c>
      <c r="H6" s="2">
        <v>30640003</v>
      </c>
      <c r="I6" s="29">
        <v>294110</v>
      </c>
      <c r="J6" s="1" t="s">
        <v>41</v>
      </c>
      <c r="K6" s="11">
        <v>1.96</v>
      </c>
    </row>
    <row r="7" spans="1:11" x14ac:dyDescent="0.25">
      <c r="A7" s="1" t="s">
        <v>24</v>
      </c>
      <c r="B7" s="2" t="s">
        <v>21</v>
      </c>
      <c r="C7" s="1" t="s">
        <v>22</v>
      </c>
      <c r="D7" s="1" t="s">
        <v>23</v>
      </c>
      <c r="E7" s="2" t="s">
        <v>11</v>
      </c>
      <c r="F7" s="1" t="s">
        <v>19</v>
      </c>
      <c r="G7" s="3">
        <v>250000</v>
      </c>
      <c r="H7" s="2">
        <v>40350001</v>
      </c>
      <c r="I7" s="29">
        <v>88019</v>
      </c>
      <c r="J7" s="1" t="s">
        <v>43</v>
      </c>
      <c r="K7" s="11">
        <v>64.790000000000006</v>
      </c>
    </row>
    <row r="8" spans="1:11" x14ac:dyDescent="0.25">
      <c r="A8" s="1" t="s">
        <v>25</v>
      </c>
      <c r="B8" s="2" t="s">
        <v>26</v>
      </c>
      <c r="C8" s="1" t="s">
        <v>22</v>
      </c>
      <c r="D8" s="1" t="s">
        <v>23</v>
      </c>
      <c r="E8" s="2" t="s">
        <v>27</v>
      </c>
      <c r="F8" s="1" t="s">
        <v>28</v>
      </c>
      <c r="G8" s="3">
        <v>300000</v>
      </c>
      <c r="H8" s="2">
        <v>15680011</v>
      </c>
      <c r="I8" s="29">
        <v>2042.42</v>
      </c>
      <c r="J8" s="1" t="s">
        <v>43</v>
      </c>
      <c r="K8" s="11">
        <v>99.31</v>
      </c>
    </row>
    <row r="9" spans="1:11" ht="15.75" thickBot="1" x14ac:dyDescent="0.3">
      <c r="A9" s="6">
        <v>3.60007136542025E+16</v>
      </c>
      <c r="B9" s="10">
        <v>8622</v>
      </c>
      <c r="C9" s="7">
        <v>45964</v>
      </c>
      <c r="D9" s="8" t="s">
        <v>29</v>
      </c>
      <c r="E9" s="10" t="s">
        <v>32</v>
      </c>
      <c r="F9" s="8" t="s">
        <v>30</v>
      </c>
      <c r="G9" s="9">
        <v>127993</v>
      </c>
      <c r="H9" s="10">
        <v>44290002</v>
      </c>
      <c r="I9" s="30">
        <v>127993</v>
      </c>
      <c r="J9" s="8" t="s">
        <v>44</v>
      </c>
      <c r="K9" s="11">
        <v>0</v>
      </c>
    </row>
    <row r="10" spans="1:11" ht="15.75" thickBot="1" x14ac:dyDescent="0.3">
      <c r="F10" s="5" t="s">
        <v>31</v>
      </c>
      <c r="G10" s="4">
        <f>SUM(G3:G9)</f>
        <v>1577993</v>
      </c>
      <c r="H10" s="23"/>
      <c r="I10" s="25">
        <f>SUM(I3:I9)</f>
        <v>1111871.6499999999</v>
      </c>
      <c r="J10" s="24"/>
      <c r="K10" s="1"/>
    </row>
    <row r="11" spans="1:11" x14ac:dyDescent="0.25">
      <c r="A11" s="26" t="s">
        <v>45</v>
      </c>
    </row>
    <row r="12" spans="1:11" x14ac:dyDescent="0.25">
      <c r="B12" t="s">
        <v>35</v>
      </c>
    </row>
    <row r="15" spans="1:11" x14ac:dyDescent="0.25">
      <c r="H15" s="12"/>
    </row>
    <row r="16" spans="1:11" x14ac:dyDescent="0.25">
      <c r="H16" s="12"/>
    </row>
  </sheetData>
  <mergeCells count="1">
    <mergeCell ref="A1:K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2025-09-26T18:54:50Z</dcterms:created>
  <dcterms:modified xsi:type="dcterms:W3CDTF">2026-04-06T15:43:56Z</dcterms:modified>
</cp:coreProperties>
</file>